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norfarizan\Desktop\"/>
    </mc:Choice>
  </mc:AlternateContent>
  <xr:revisionPtr revIDLastSave="0" documentId="8_{AF35DA61-8CB4-4E88-A4A5-D90E1EFA1F32}" xr6:coauthVersionLast="36" xr6:coauthVersionMax="36" xr10:uidLastSave="{00000000-0000-0000-0000-000000000000}"/>
  <bookViews>
    <workbookView xWindow="0" yWindow="0" windowWidth="20490" windowHeight="7545" activeTab="2" xr2:uid="{00000000-000D-0000-FFFF-FFFF00000000}"/>
  </bookViews>
  <sheets>
    <sheet name="Ringkasan" sheetId="23" r:id="rId1"/>
    <sheet name="Awalan" sheetId="24" r:id="rId2"/>
    <sheet name="Sebutharga" sheetId="25" r:id="rId3"/>
  </sheets>
  <externalReferences>
    <externalReference r:id="rId4"/>
    <externalReference r:id="rId5"/>
    <externalReference r:id="rId6"/>
    <externalReference r:id="rId7"/>
    <externalReference r:id="rId8"/>
  </externalReferences>
  <definedNames>
    <definedName name="\a" localSheetId="0">'[1]FA-LISTING'!#REF!</definedName>
    <definedName name="\a">'[1]FA-LISTING'!#REF!</definedName>
    <definedName name="\N" localSheetId="0">#REF!</definedName>
    <definedName name="\N" localSheetId="2">#REF!</definedName>
    <definedName name="\N">#REF!</definedName>
    <definedName name="\p" localSheetId="0">'[1]FA-LISTING'!#REF!</definedName>
    <definedName name="\p">'[1]FA-LISTING'!#REF!</definedName>
    <definedName name="\Z" localSheetId="0">#REF!</definedName>
    <definedName name="\Z" localSheetId="2">#REF!</definedName>
    <definedName name="\Z">#REF!</definedName>
    <definedName name="________JW1" localSheetId="1">'[2]Podium Retail (Cathay)'!#REF!</definedName>
    <definedName name="________JW1" localSheetId="0">'[2]Podium Retail (Cathay)'!#REF!</definedName>
    <definedName name="________JW1">'[2]Podium Retail (Cathay)'!#REF!</definedName>
    <definedName name="________JW2" localSheetId="1">'[2]Podium Retail (Cathay)'!#REF!</definedName>
    <definedName name="________JW2" localSheetId="0">'[2]Podium Retail (Cathay)'!#REF!</definedName>
    <definedName name="________JW2">'[2]Podium Retail (Cathay)'!#REF!</definedName>
    <definedName name="___1ADDITIONAL_COST" localSheetId="0">#REF!</definedName>
    <definedName name="___1ADDITIONAL_COST" localSheetId="2">#REF!</definedName>
    <definedName name="___1ADDITIONAL_COST">#REF!</definedName>
    <definedName name="___2BASIC_BLDG_COST" localSheetId="0">#REF!</definedName>
    <definedName name="___2BASIC_BLDG_COST" localSheetId="2">#REF!</definedName>
    <definedName name="___2BASIC_BLDG_COST">#REF!</definedName>
    <definedName name="___3BSMT_CARPARK" localSheetId="0">#REF!</definedName>
    <definedName name="___3BSMT_CARPARK" localSheetId="2">#REF!</definedName>
    <definedName name="___3BSMT_CARPARK">#REF!</definedName>
    <definedName name="___4CF_BY_MTH" localSheetId="2">#REF!</definedName>
    <definedName name="___4CF_BY_MTH">#REF!</definedName>
    <definedName name="___5CF_STU_HOSTEL" localSheetId="2">#REF!</definedName>
    <definedName name="___5CF_STU_HOSTEL">#REF!</definedName>
    <definedName name="__1ADDITIONAL_COST" localSheetId="2">#REF!</definedName>
    <definedName name="__1ADDITIONAL_COST">#REF!</definedName>
    <definedName name="__2BASIC_BLDG_COST" localSheetId="2">#REF!</definedName>
    <definedName name="__2BASIC_BLDG_COST">#REF!</definedName>
    <definedName name="__3BSMT_CARPARK" localSheetId="2">#REF!</definedName>
    <definedName name="__3BSMT_CARPARK">#REF!</definedName>
    <definedName name="__4CF_BY_MTH" localSheetId="2">#REF!</definedName>
    <definedName name="__4CF_BY_MTH">#REF!</definedName>
    <definedName name="__5CF_STU_HOSTEL" localSheetId="2">#REF!</definedName>
    <definedName name="__5CF_STU_HOSTEL">#REF!</definedName>
    <definedName name="_0" localSheetId="2">#REF!</definedName>
    <definedName name="_0">#REF!</definedName>
    <definedName name="_1" localSheetId="2">#REF!</definedName>
    <definedName name="_1">#REF!</definedName>
    <definedName name="_10" localSheetId="2">#REF!</definedName>
    <definedName name="_10">#REF!</definedName>
    <definedName name="_10CF_RET_OFF" localSheetId="0">'[3]Cash Flow'!#REF!</definedName>
    <definedName name="_10CF_RET_OFF">'[3]Cash Flow'!#REF!</definedName>
    <definedName name="_10FLOOR_AREAS" localSheetId="0">#REF!</definedName>
    <definedName name="_10FLOOR_AREAS" localSheetId="2">#REF!</definedName>
    <definedName name="_10FLOOR_AREAS">#REF!</definedName>
    <definedName name="_10FURNITURE_EQUIP" localSheetId="0">#REF!</definedName>
    <definedName name="_10FURNITURE_EQUIP" localSheetId="2">#REF!</definedName>
    <definedName name="_10FURNITURE_EQUIP">#REF!</definedName>
    <definedName name="_11" localSheetId="0">#REF!</definedName>
    <definedName name="_11" localSheetId="2">#REF!</definedName>
    <definedName name="_11">#REF!</definedName>
    <definedName name="_11FLOOR_AREAS" localSheetId="2">#REF!</definedName>
    <definedName name="_11FLOOR_AREAS">#REF!</definedName>
    <definedName name="_11FURNITURE_EQUIP" localSheetId="2">#REF!</definedName>
    <definedName name="_11FURNITURE_EQUIP">#REF!</definedName>
    <definedName name="_11LOOSE_FFE" localSheetId="2">#REF!</definedName>
    <definedName name="_11LOOSE_FFE">#REF!</definedName>
    <definedName name="_12" localSheetId="2">#REF!</definedName>
    <definedName name="_12">#REF!</definedName>
    <definedName name="_123_asd_3" localSheetId="2">#REF!</definedName>
    <definedName name="_123_asd_3">#REF!</definedName>
    <definedName name="_12FURNITURE_EQUIP" localSheetId="2">#REF!</definedName>
    <definedName name="_12FURNITURE_EQUIP">#REF!</definedName>
    <definedName name="_12LOOSE_FFE" localSheetId="2">#REF!</definedName>
    <definedName name="_12LOOSE_FFE">#REF!</definedName>
    <definedName name="_12PROF_FEES" localSheetId="2">#REF!</definedName>
    <definedName name="_12PROF_FEES">#REF!</definedName>
    <definedName name="_13" localSheetId="2">#REF!</definedName>
    <definedName name="_13">#REF!</definedName>
    <definedName name="_13LOOSE_FFE" localSheetId="2">#REF!</definedName>
    <definedName name="_13LOOSE_FFE">#REF!</definedName>
    <definedName name="_13PROF_FEES" localSheetId="2">#REF!</definedName>
    <definedName name="_13PROF_FEES">#REF!</definedName>
    <definedName name="_13SCHEME_1" localSheetId="2">#REF!</definedName>
    <definedName name="_13SCHEME_1">#REF!</definedName>
    <definedName name="_14" localSheetId="2">#REF!</definedName>
    <definedName name="_14">#REF!</definedName>
    <definedName name="_14PROF_FEES" localSheetId="2">#REF!</definedName>
    <definedName name="_14PROF_FEES">#REF!</definedName>
    <definedName name="_14SCHEME_1" localSheetId="2">#REF!</definedName>
    <definedName name="_14SCHEME_1">#REF!</definedName>
    <definedName name="_14SITE_INSPECT" localSheetId="2">#REF!</definedName>
    <definedName name="_14SITE_INSPECT">#REF!</definedName>
    <definedName name="_15" localSheetId="2">#REF!</definedName>
    <definedName name="_15">#REF!</definedName>
    <definedName name="_15SCHEME_1" localSheetId="2">#REF!</definedName>
    <definedName name="_15SCHEME_1">#REF!</definedName>
    <definedName name="_15SITE_INSPECT" localSheetId="2">#REF!</definedName>
    <definedName name="_15SITE_INSPECT">#REF!</definedName>
    <definedName name="_15SPRT_FACILITIES" localSheetId="2">#REF!</definedName>
    <definedName name="_15SPRT_FACILITIES">#REF!</definedName>
    <definedName name="_16" localSheetId="2">#REF!</definedName>
    <definedName name="_16">#REF!</definedName>
    <definedName name="_16SITE_INSPECT" localSheetId="2">#REF!</definedName>
    <definedName name="_16SITE_INSPECT">#REF!</definedName>
    <definedName name="_16SPRT_FACILITIES" localSheetId="2">#REF!</definedName>
    <definedName name="_16SPRT_FACILITIES">#REF!</definedName>
    <definedName name="_16STRUCT_CABLING" localSheetId="2">#REF!</definedName>
    <definedName name="_16STRUCT_CABLING">#REF!</definedName>
    <definedName name="_17" localSheetId="2">#REF!</definedName>
    <definedName name="_17">#REF!</definedName>
    <definedName name="_17SPRT_FACILITIES" localSheetId="2">#REF!</definedName>
    <definedName name="_17SPRT_FACILITIES">#REF!</definedName>
    <definedName name="_17STRUCT_CABLING" localSheetId="2">#REF!</definedName>
    <definedName name="_17STRUCT_CABLING">#REF!</definedName>
    <definedName name="_17SUMMARY_OF_COST" localSheetId="2">#REF!</definedName>
    <definedName name="_17SUMMARY_OF_COST">#REF!</definedName>
    <definedName name="_18" localSheetId="2">#REF!</definedName>
    <definedName name="_18">#REF!</definedName>
    <definedName name="_18STRUCT_CABLING" localSheetId="2">#REF!</definedName>
    <definedName name="_18STRUCT_CABLING">#REF!</definedName>
    <definedName name="_18SUMMARY_OF_COST" localSheetId="2">#REF!</definedName>
    <definedName name="_18SUMMARY_OF_COST">#REF!</definedName>
    <definedName name="_18UNIT_RATES" localSheetId="2">#REF!</definedName>
    <definedName name="_18UNIT_RATES">#REF!</definedName>
    <definedName name="_19" localSheetId="2">#REF!</definedName>
    <definedName name="_19">#REF!</definedName>
    <definedName name="_19SUMMARY_OF_COST" localSheetId="2">#REF!</definedName>
    <definedName name="_19SUMMARY_OF_COST">#REF!</definedName>
    <definedName name="_19UNIT_RATES" localSheetId="2">#REF!</definedName>
    <definedName name="_19UNIT_RATES">#REF!</definedName>
    <definedName name="_1ADDITIONAL_COST" localSheetId="2">#REF!</definedName>
    <definedName name="_1ADDITIONAL_COST">#REF!</definedName>
    <definedName name="_2" localSheetId="2">#REF!</definedName>
    <definedName name="_2">#REF!</definedName>
    <definedName name="_20" localSheetId="2">#REF!</definedName>
    <definedName name="_20">#REF!</definedName>
    <definedName name="_20UNIT_RATES" localSheetId="2">#REF!</definedName>
    <definedName name="_20UNIT_RATES">#REF!</definedName>
    <definedName name="_21" localSheetId="2">#REF!</definedName>
    <definedName name="_21">#REF!</definedName>
    <definedName name="_22" localSheetId="2">#REF!</definedName>
    <definedName name="_22">#REF!</definedName>
    <definedName name="_23" localSheetId="2">#REF!</definedName>
    <definedName name="_23">#REF!</definedName>
    <definedName name="_24" localSheetId="2">#REF!</definedName>
    <definedName name="_24">#REF!</definedName>
    <definedName name="_25" localSheetId="2">#REF!</definedName>
    <definedName name="_25">#REF!</definedName>
    <definedName name="_26" localSheetId="2">#REF!</definedName>
    <definedName name="_26">#REF!</definedName>
    <definedName name="_27" localSheetId="2">#REF!</definedName>
    <definedName name="_27">#REF!</definedName>
    <definedName name="_28" localSheetId="2">#REF!</definedName>
    <definedName name="_28">#REF!</definedName>
    <definedName name="_29" localSheetId="2">#REF!</definedName>
    <definedName name="_29">#REF!</definedName>
    <definedName name="_2BASIC_BLDG_COST" localSheetId="2">#REF!</definedName>
    <definedName name="_2BASIC_BLDG_COST">#REF!</definedName>
    <definedName name="_3" localSheetId="2">#REF!</definedName>
    <definedName name="_3">#REF!</definedName>
    <definedName name="_30" localSheetId="2">#REF!</definedName>
    <definedName name="_30">#REF!</definedName>
    <definedName name="_31" localSheetId="2">#REF!</definedName>
    <definedName name="_31">#REF!</definedName>
    <definedName name="_32" localSheetId="2">#REF!</definedName>
    <definedName name="_32">#REF!</definedName>
    <definedName name="_33" localSheetId="2">#REF!</definedName>
    <definedName name="_33">#REF!</definedName>
    <definedName name="_34" localSheetId="2">#REF!</definedName>
    <definedName name="_34">#REF!</definedName>
    <definedName name="_35" localSheetId="2">#REF!</definedName>
    <definedName name="_35">#REF!</definedName>
    <definedName name="_36" localSheetId="2">#REF!</definedName>
    <definedName name="_36">#REF!</definedName>
    <definedName name="_37" localSheetId="2">#REF!</definedName>
    <definedName name="_37">#REF!</definedName>
    <definedName name="_38" localSheetId="2">#REF!</definedName>
    <definedName name="_38">#REF!</definedName>
    <definedName name="_39" localSheetId="2">#REF!</definedName>
    <definedName name="_39">#REF!</definedName>
    <definedName name="_3BSMT_CARPARK" localSheetId="2">#REF!</definedName>
    <definedName name="_3BSMT_CARPARK">#REF!</definedName>
    <definedName name="_4" localSheetId="2">#REF!</definedName>
    <definedName name="_4">#REF!</definedName>
    <definedName name="_40" localSheetId="2">#REF!</definedName>
    <definedName name="_40">#REF!</definedName>
    <definedName name="_41" localSheetId="2">#REF!</definedName>
    <definedName name="_41">#REF!</definedName>
    <definedName name="_42" localSheetId="2">#REF!</definedName>
    <definedName name="_42">#REF!</definedName>
    <definedName name="_43" localSheetId="2">#REF!</definedName>
    <definedName name="_43">#REF!</definedName>
    <definedName name="_44" localSheetId="2">#REF!</definedName>
    <definedName name="_44">#REF!</definedName>
    <definedName name="_45" localSheetId="2">#REF!</definedName>
    <definedName name="_45">#REF!</definedName>
    <definedName name="_46" localSheetId="2">#REF!</definedName>
    <definedName name="_46">#REF!</definedName>
    <definedName name="_47" localSheetId="2">#REF!</definedName>
    <definedName name="_47">#REF!</definedName>
    <definedName name="_48" localSheetId="2">#REF!</definedName>
    <definedName name="_48">#REF!</definedName>
    <definedName name="_49" localSheetId="2">#REF!</definedName>
    <definedName name="_49">#REF!</definedName>
    <definedName name="_4CF_BY_MTH" localSheetId="2">#REF!</definedName>
    <definedName name="_4CF_BY_MTH">#REF!</definedName>
    <definedName name="_5" localSheetId="2">#REF!</definedName>
    <definedName name="_5">#REF!</definedName>
    <definedName name="_50" localSheetId="2">#REF!</definedName>
    <definedName name="_50">#REF!</definedName>
    <definedName name="_51" localSheetId="2">#REF!</definedName>
    <definedName name="_51">#REF!</definedName>
    <definedName name="_52" localSheetId="2">#REF!</definedName>
    <definedName name="_52">#REF!</definedName>
    <definedName name="_53" localSheetId="2">#REF!</definedName>
    <definedName name="_53">#REF!</definedName>
    <definedName name="_54" localSheetId="2">#REF!</definedName>
    <definedName name="_54">#REF!</definedName>
    <definedName name="_55" localSheetId="2">#REF!</definedName>
    <definedName name="_55">#REF!</definedName>
    <definedName name="_56" localSheetId="2">#REF!</definedName>
    <definedName name="_56">#REF!</definedName>
    <definedName name="_57" localSheetId="2">#REF!</definedName>
    <definedName name="_57">#REF!</definedName>
    <definedName name="_58" localSheetId="2">#REF!</definedName>
    <definedName name="_58">#REF!</definedName>
    <definedName name="_59" localSheetId="2">#REF!</definedName>
    <definedName name="_59">#REF!</definedName>
    <definedName name="_5CF_STU_HOSTEL" localSheetId="2">#REF!</definedName>
    <definedName name="_5CF_STU_HOSTEL">#REF!</definedName>
    <definedName name="_6" localSheetId="2">#REF!</definedName>
    <definedName name="_6">#REF!</definedName>
    <definedName name="_60" localSheetId="2">#REF!</definedName>
    <definedName name="_60">#REF!</definedName>
    <definedName name="_7" localSheetId="2">#REF!</definedName>
    <definedName name="_7">#REF!</definedName>
    <definedName name="_8" localSheetId="2">#REF!</definedName>
    <definedName name="_8">#REF!</definedName>
    <definedName name="_8CF_RET_OFF" localSheetId="0">'[3]Cash Flow'!#REF!</definedName>
    <definedName name="_8CF_RET_OFF">'[3]Cash Flow'!#REF!</definedName>
    <definedName name="_9" localSheetId="0">#REF!</definedName>
    <definedName name="_9" localSheetId="2">#REF!</definedName>
    <definedName name="_9">#REF!</definedName>
    <definedName name="_9CF_RET_OFF" localSheetId="0">'[3]Cash Flow'!#REF!</definedName>
    <definedName name="_9CF_RET_OFF">'[3]Cash Flow'!#REF!</definedName>
    <definedName name="_9FLOOR_AREAS" localSheetId="0">#REF!</definedName>
    <definedName name="_9FLOOR_AREAS" localSheetId="2">#REF!</definedName>
    <definedName name="_9FLOOR_AREAS">#REF!</definedName>
    <definedName name="_xlnm._FilterDatabase" localSheetId="2" hidden="1">Sebutharga!$A$1:$A$148</definedName>
    <definedName name="_g" localSheetId="0">#REF!</definedName>
    <definedName name="_g" localSheetId="2">#REF!</definedName>
    <definedName name="_g">#REF!</definedName>
    <definedName name="_JW1" localSheetId="1">'[2]Podium Retail (Cathay)'!#REF!</definedName>
    <definedName name="_JW1" localSheetId="0">'[2]Podium Retail (Cathay)'!#REF!</definedName>
    <definedName name="_JW1">'[2]Podium Retail (Cathay)'!#REF!</definedName>
    <definedName name="_JW2" localSheetId="1">'[2]Podium Retail (Cathay)'!#REF!</definedName>
    <definedName name="_JW2" localSheetId="0">'[2]Podium Retail (Cathay)'!#REF!</definedName>
    <definedName name="_JW2">'[2]Podium Retail (Cathay)'!#REF!</definedName>
    <definedName name="a" localSheetId="0">#REF!</definedName>
    <definedName name="a" localSheetId="2">#REF!</definedName>
    <definedName name="a">#REF!</definedName>
    <definedName name="ACVV" localSheetId="2">#REF!</definedName>
    <definedName name="ACVV">#REF!</definedName>
    <definedName name="ADDITIONS" localSheetId="0">#REF!</definedName>
    <definedName name="ADDITIONS" localSheetId="2">#REF!</definedName>
    <definedName name="ADDITIONS">#REF!</definedName>
    <definedName name="ALL" localSheetId="0">#REF!</definedName>
    <definedName name="ALL" localSheetId="2">#REF!</definedName>
    <definedName name="ALL">#REF!</definedName>
    <definedName name="b" localSheetId="2">#REF!</definedName>
    <definedName name="b">#REF!</definedName>
    <definedName name="BASIS" localSheetId="2">#REF!</definedName>
    <definedName name="BASIS">#REF!</definedName>
    <definedName name="BLDG" localSheetId="0">'[1]FA-LISTING'!#REF!</definedName>
    <definedName name="BLDG">'[1]FA-LISTING'!#REF!</definedName>
    <definedName name="BLDGIMP" localSheetId="0">'[1]FA-LISTING'!#REF!</definedName>
    <definedName name="BLDGIMP">'[1]FA-LISTING'!#REF!</definedName>
    <definedName name="BLDGREV" localSheetId="0">'[1]FA-LISTING'!#REF!</definedName>
    <definedName name="BLDGREV">'[1]FA-LISTING'!#REF!</definedName>
    <definedName name="BREAKDOWN" localSheetId="0">#REF!</definedName>
    <definedName name="BREAKDOWN" localSheetId="2">#REF!</definedName>
    <definedName name="BREAKDOWN">#REF!</definedName>
    <definedName name="BW" localSheetId="0">#REF!</definedName>
    <definedName name="BW" localSheetId="2">#REF!</definedName>
    <definedName name="BW">#REF!</definedName>
    <definedName name="CALCULATION" localSheetId="0">'[4]Elemental Breakdown-Original'!#REF!</definedName>
    <definedName name="CALCULATION">'[4]Elemental Breakdown-Original'!#REF!</definedName>
    <definedName name="CASHFLOW" localSheetId="0">#REF!</definedName>
    <definedName name="CASHFLOW" localSheetId="2">#REF!</definedName>
    <definedName name="CASHFLOW">#REF!</definedName>
    <definedName name="COMP" localSheetId="0">'[1]FA-LISTING'!#REF!</definedName>
    <definedName name="COMP">'[1]FA-LISTING'!#REF!</definedName>
    <definedName name="COMPARISON" localSheetId="0">#REF!</definedName>
    <definedName name="COMPARISON" localSheetId="2">#REF!</definedName>
    <definedName name="COMPARISON">#REF!</definedName>
    <definedName name="COST" localSheetId="0">#REF!</definedName>
    <definedName name="COST" localSheetId="2">#REF!</definedName>
    <definedName name="COST">#REF!</definedName>
    <definedName name="_xlnm.Criteria" localSheetId="0">#REF!</definedName>
    <definedName name="_xlnm.Criteria" localSheetId="2">#REF!</definedName>
    <definedName name="_xlnm.Criteria">#REF!</definedName>
    <definedName name="_xlnm.Database" localSheetId="2">#REF!</definedName>
    <definedName name="_xlnm.Database">#REF!</definedName>
    <definedName name="dd" localSheetId="0">'[5]4641'!#REF!</definedName>
    <definedName name="dd">'[5]4641'!#REF!</definedName>
    <definedName name="dsd" localSheetId="1">'[2]Podium Retail (Cathay)'!#REF!</definedName>
    <definedName name="dsd" localSheetId="0">'[2]Podium Retail (Cathay)'!#REF!</definedName>
    <definedName name="dsd">'[2]Podium Retail (Cathay)'!#REF!</definedName>
    <definedName name="e" localSheetId="0">#REF!</definedName>
    <definedName name="e" localSheetId="2">#REF!</definedName>
    <definedName name="e">#REF!</definedName>
    <definedName name="eer" localSheetId="1">'[2]Podium Retail (Cathay)'!#REF!</definedName>
    <definedName name="eer" localSheetId="0">'[2]Podium Retail (Cathay)'!#REF!</definedName>
    <definedName name="eer">'[2]Podium Retail (Cathay)'!#REF!</definedName>
    <definedName name="ELECTRICAL" localSheetId="0">#REF!</definedName>
    <definedName name="ELECTRICAL" localSheetId="2">#REF!</definedName>
    <definedName name="ELECTRICAL">#REF!</definedName>
    <definedName name="F" localSheetId="0">#REF!</definedName>
    <definedName name="F" localSheetId="2">#REF!</definedName>
    <definedName name="F">#REF!</definedName>
    <definedName name="FF" localSheetId="0">'[1]FA-LISTING'!#REF!</definedName>
    <definedName name="FF">'[1]FA-LISTING'!#REF!</definedName>
    <definedName name="FFE" localSheetId="0">#REF!</definedName>
    <definedName name="FFE" localSheetId="2">#REF!</definedName>
    <definedName name="FFE">#REF!</definedName>
    <definedName name="FORK" localSheetId="0">'[1]FA-LISTING'!#REF!</definedName>
    <definedName name="FORK">'[1]FA-LISTING'!#REF!</definedName>
    <definedName name="G" localSheetId="0">#REF!</definedName>
    <definedName name="G" localSheetId="2">#REF!</definedName>
    <definedName name="G">#REF!</definedName>
    <definedName name="ggg" localSheetId="1">'[2]Podium Retail (Cathay)'!#REF!</definedName>
    <definedName name="ggg" localSheetId="0">'[2]Podium Retail (Cathay)'!#REF!</definedName>
    <definedName name="ggg">'[2]Podium Retail (Cathay)'!#REF!</definedName>
    <definedName name="GST" localSheetId="0">#REF!</definedName>
    <definedName name="GST" localSheetId="2">#REF!</definedName>
    <definedName name="GST">#REF!</definedName>
    <definedName name="H" localSheetId="0">#REF!</definedName>
    <definedName name="H" localSheetId="2">#REF!</definedName>
    <definedName name="H">#REF!</definedName>
    <definedName name="HEERAN1" localSheetId="1">'[2]Podium Retail (Cathay)'!#REF!</definedName>
    <definedName name="HEERAN1" localSheetId="0">'[2]Podium Retail (Cathay)'!#REF!</definedName>
    <definedName name="HEERAN1">'[2]Podium Retail (Cathay)'!#REF!</definedName>
    <definedName name="HEERAN2" localSheetId="1">'[2]Podium Retail (Cathay)'!#REF!</definedName>
    <definedName name="HEERAN2" localSheetId="0">'[2]Podium Retail (Cathay)'!#REF!</definedName>
    <definedName name="HEERAN2">'[2]Podium Retail (Cathay)'!#REF!</definedName>
    <definedName name="I" localSheetId="0">#REF!</definedName>
    <definedName name="I" localSheetId="2">#REF!</definedName>
    <definedName name="I">#REF!</definedName>
    <definedName name="J" localSheetId="0">#REF!</definedName>
    <definedName name="J" localSheetId="2">#REF!</definedName>
    <definedName name="J">#REF!</definedName>
    <definedName name="LANDIMP" localSheetId="0">'[1]FA-LISTING'!#REF!</definedName>
    <definedName name="LANDIMP">'[1]FA-LISTING'!#REF!</definedName>
    <definedName name="LANDREV" localSheetId="0">'[1]FA-LISTING'!#REF!</definedName>
    <definedName name="LANDREV">'[1]FA-LISTING'!#REF!</definedName>
    <definedName name="MULTIPLEX1" localSheetId="1">'[2]Podium Retail (Cathay)'!#REF!</definedName>
    <definedName name="MULTIPLEX1" localSheetId="0">'[2]Podium Retail (Cathay)'!#REF!</definedName>
    <definedName name="MULTIPLEX1">'[2]Podium Retail (Cathay)'!#REF!</definedName>
    <definedName name="MULTIPLEX2" localSheetId="1">'[2]Podium Retail (Cathay)'!#REF!</definedName>
    <definedName name="MULTIPLEX2" localSheetId="0">'[2]Podium Retail (Cathay)'!#REF!</definedName>
    <definedName name="MULTIPLEX2">'[2]Podium Retail (Cathay)'!#REF!</definedName>
    <definedName name="multiplex22355" localSheetId="1">'[2]Podium Retail (Cathay)'!#REF!</definedName>
    <definedName name="multiplex22355">'[2]Podium Retail (Cathay)'!#REF!</definedName>
    <definedName name="MV">'[1]FA-LISTING'!#REF!</definedName>
    <definedName name="OE">'[1]FA-LISTING'!#REF!</definedName>
    <definedName name="OFFICE">[3]Yield!#REF!</definedName>
    <definedName name="OLE_LINK7" localSheetId="0">Ringkasan!#REF!</definedName>
    <definedName name="ORCHARDCINEMA1" localSheetId="0">#REF!</definedName>
    <definedName name="ORCHARDCINEMA1" localSheetId="2">#REF!</definedName>
    <definedName name="ORCHARDCINEMA1">#REF!</definedName>
    <definedName name="ORCHARDCINEMA2" localSheetId="0">#REF!</definedName>
    <definedName name="ORCHARDCINEMA2" localSheetId="2">#REF!</definedName>
    <definedName name="ORCHARDCINEMA2">#REF!</definedName>
    <definedName name="P" localSheetId="0">#REF!</definedName>
    <definedName name="P" localSheetId="2">#REF!</definedName>
    <definedName name="P">#REF!</definedName>
    <definedName name="P_M" localSheetId="0">'[1]FA-LISTING'!#REF!</definedName>
    <definedName name="P_M">'[1]FA-LISTING'!#REF!</definedName>
    <definedName name="PAYMENT" localSheetId="0">#REF!</definedName>
    <definedName name="PAYMENT" localSheetId="2">#REF!</definedName>
    <definedName name="PAYMENT">#REF!</definedName>
    <definedName name="PC" localSheetId="0">#REF!</definedName>
    <definedName name="PC" localSheetId="2">#REF!</definedName>
    <definedName name="PC">#REF!</definedName>
    <definedName name="PH" localSheetId="0">#REF!</definedName>
    <definedName name="PH" localSheetId="2">#REF!</definedName>
    <definedName name="PH">#REF!</definedName>
    <definedName name="PP">'[5]4641'!#REF!</definedName>
    <definedName name="_xlnm.Print_Area" localSheetId="1">Awalan!$A$1:$E$38</definedName>
    <definedName name="_xlnm.Print_Area" localSheetId="0">Ringkasan!$A$1:$C$30</definedName>
    <definedName name="_xlnm.Print_Area" localSheetId="2">Sebutharga!$A$1:$F$146</definedName>
    <definedName name="_xlnm.Print_Area">#REF!</definedName>
    <definedName name="_xlnm.Print_Titles" localSheetId="2">Sebutharga!$1:$4</definedName>
    <definedName name="_xlnm.Print_Titles">#N/A</definedName>
    <definedName name="q">'[5]4641'!$A$1:$G$23</definedName>
    <definedName name="REDEVELOPMENT" localSheetId="0">#REF!</definedName>
    <definedName name="REDEVELOPMENT" localSheetId="2">#REF!</definedName>
    <definedName name="REDEVELOPMENT">#REF!</definedName>
    <definedName name="s" localSheetId="0">#REF!</definedName>
    <definedName name="s" localSheetId="2">#REF!</definedName>
    <definedName name="s">#REF!</definedName>
    <definedName name="sam" localSheetId="0">#REF!</definedName>
    <definedName name="sam" localSheetId="2">#REF!</definedName>
    <definedName name="sam">#REF!</definedName>
    <definedName name="sampath" localSheetId="2">#REF!</definedName>
    <definedName name="sampath">#REF!</definedName>
    <definedName name="SCHEME2" localSheetId="2">#REF!</definedName>
    <definedName name="SCHEME2">#REF!</definedName>
    <definedName name="sdff" localSheetId="1">'[2]Podium Retail (Cathay)'!#REF!</definedName>
    <definedName name="sdff" localSheetId="0">'[2]Podium Retail (Cathay)'!#REF!</definedName>
    <definedName name="sdff">'[2]Podium Retail (Cathay)'!#REF!</definedName>
    <definedName name="Sect" localSheetId="0">#REF!</definedName>
    <definedName name="Sect" localSheetId="2">#REF!</definedName>
    <definedName name="Sect">#REF!</definedName>
    <definedName name="SENSITIVITY" localSheetId="0">#REF!</definedName>
    <definedName name="SENSITIVITY" localSheetId="2">#REF!</definedName>
    <definedName name="SENSITIVITY">#REF!</definedName>
    <definedName name="SHAWHOUSE1" localSheetId="1">'[2]Podium Retail (Cathay)'!#REF!</definedName>
    <definedName name="SHAWHOUSE1" localSheetId="0">'[2]Podium Retail (Cathay)'!#REF!</definedName>
    <definedName name="SHAWHOUSE1">'[2]Podium Retail (Cathay)'!#REF!</definedName>
    <definedName name="SHAWHOUSE2" localSheetId="1">'[2]Podium Retail (Cathay)'!#REF!</definedName>
    <definedName name="SHAWHOUSE2" localSheetId="0">'[2]Podium Retail (Cathay)'!#REF!</definedName>
    <definedName name="SHAWHOUSE2">'[2]Podium Retail (Cathay)'!#REF!</definedName>
    <definedName name="SUM" localSheetId="0">#REF!</definedName>
    <definedName name="SUM" localSheetId="2">#REF!</definedName>
    <definedName name="SUM">#REF!</definedName>
    <definedName name="SUMMARY" localSheetId="0">#REF!</definedName>
    <definedName name="SUMMARY" localSheetId="2">#REF!</definedName>
    <definedName name="SUMMARY">#REF!</definedName>
    <definedName name="T" localSheetId="0">#REF!</definedName>
    <definedName name="T" localSheetId="2">#REF!</definedName>
    <definedName name="T">#REF!</definedName>
    <definedName name="tabl" localSheetId="2">#REF!</definedName>
    <definedName name="tabl">#REF!</definedName>
    <definedName name="Tess" localSheetId="0">'[5]4641'!#REF!</definedName>
    <definedName name="Tess">'[5]4641'!#REF!</definedName>
    <definedName name="UNIT" localSheetId="0">#REF!</definedName>
    <definedName name="UNIT" localSheetId="2">#REF!</definedName>
    <definedName name="UNIT">#REF!</definedName>
    <definedName name="VCODE" localSheetId="0">#REF!</definedName>
    <definedName name="VCODE" localSheetId="2">#REF!</definedName>
    <definedName name="VCODE">#REF!</definedName>
    <definedName name="VTABLE" localSheetId="0">#REF!</definedName>
    <definedName name="VTABLE" localSheetId="2">#REF!</definedName>
    <definedName name="VTABLE">#REF!</definedName>
    <definedName name="wrn.Quill._.Construction._.Creditors._.Report." localSheetId="1" hidden="1">{#N/A,#N/A,TRUE,"Miscre Listing"}</definedName>
    <definedName name="wrn.Quill._.Construction._.Creditors._.Report." localSheetId="0" hidden="1">{#N/A,#N/A,TRUE,"Miscre Listing"}</definedName>
    <definedName name="wrn.Quill._.Construction._.Creditors._.Report." localSheetId="2" hidden="1">{#N/A,#N/A,TRUE,"Miscre Listing"}</definedName>
    <definedName name="wrn.Quill._.Construction._.Creditors._.Report." hidden="1">{#N/A,#N/A,TRUE,"Miscre Listing"}</definedName>
    <definedName name="Z_0F16544E_987C_4C3A_A872_B79D580C366C_.wvu.PrintArea" localSheetId="0" hidden="1">Ringkasan!$A$1:$C$29</definedName>
    <definedName name="Z_7A5BB6C9_21BF_405B_AA00_30CE1FECA0C6_.wvu.PrintArea" localSheetId="0" hidden="1">Ringkasan!$A$1:$C$29</definedName>
    <definedName name="Z_8479957F_2270_4046_BE04_5FAF02FC1B8E_.wvu.PrintArea" localSheetId="0" hidden="1">Ringkasan!$A$1:$C$29</definedName>
    <definedName name="Z_9DD50260_5E24_4525_A755_3B73FFAF6687_.wvu.PrintArea" localSheetId="0" hidden="1">Ringkasan!$A$1:$C$29</definedName>
    <definedName name="Z_AC335B23_CB22_4AE1_8844_EE54BA21682B_.wvu.PrintArea" localSheetId="0" hidden="1">Ringkasan!$A$1:$D$40</definedName>
    <definedName name="Z_C4B223D4_C1D1_43FF_8F2D_81F559B75E66_.wvu.PrintArea" localSheetId="0" hidden="1">Ringkasan!$A$1:$C$30</definedName>
    <definedName name="Z_F2055F5F_1AE8_4971_A559_02041AF0FD83_.wvu.PrintArea" localSheetId="0" hidden="1">Ringkasan!$A$1:$C$30</definedName>
    <definedName name="Z_F49F6D50_970C_497D_A187_9EF3AFDB3AA3_.wvu.PrintArea" localSheetId="0" hidden="1">Ringkasan!$A$1:$C$29</definedName>
  </definedNames>
  <calcPr calcId="191029"/>
</workbook>
</file>

<file path=xl/calcChain.xml><?xml version="1.0" encoding="utf-8"?>
<calcChain xmlns="http://schemas.openxmlformats.org/spreadsheetml/2006/main">
  <c r="B138" i="25" l="1"/>
  <c r="B136" i="25"/>
  <c r="B134" i="25"/>
  <c r="B122" i="25"/>
  <c r="B132" i="25"/>
  <c r="B130" i="25"/>
  <c r="B128" i="25"/>
  <c r="B126" i="25"/>
  <c r="B124" i="25"/>
  <c r="F122" i="25"/>
  <c r="F117" i="25"/>
  <c r="F136" i="25" s="1"/>
  <c r="F111" i="25"/>
  <c r="F135" i="25" s="1"/>
  <c r="F102" i="25"/>
  <c r="F134" i="25" s="1"/>
  <c r="F87" i="25"/>
  <c r="F77" i="25"/>
  <c r="F51" i="25"/>
  <c r="F130" i="25" s="1"/>
  <c r="A49" i="25"/>
  <c r="F45" i="25"/>
  <c r="F128" i="25" s="1"/>
  <c r="F36" i="25"/>
  <c r="F126" i="25" s="1"/>
  <c r="F23" i="25"/>
  <c r="F124" i="25" s="1"/>
  <c r="F10" i="25"/>
  <c r="A8" i="25"/>
  <c r="F89" i="25" l="1"/>
  <c r="F132" i="25" s="1"/>
  <c r="F146" i="25" s="1"/>
  <c r="E38" i="24" l="1"/>
  <c r="A9" i="24"/>
  <c r="A10" i="24" s="1"/>
  <c r="A11" i="24" s="1"/>
  <c r="A12" i="24" s="1"/>
  <c r="A13" i="24" s="1"/>
  <c r="A14" i="24" s="1"/>
  <c r="A15" i="24" s="1"/>
  <c r="A16" i="24" s="1"/>
  <c r="A17" i="24" s="1"/>
  <c r="A18" i="24" s="1"/>
  <c r="A19" i="24" s="1"/>
  <c r="A20" i="24" s="1"/>
  <c r="A21" i="24" s="1"/>
  <c r="A22" i="24" s="1"/>
  <c r="A23" i="24" s="1"/>
  <c r="A24" i="24" s="1"/>
  <c r="A25" i="24" s="1"/>
  <c r="C29" i="23"/>
  <c r="A10" i="23"/>
  <c r="A11" i="23" s="1"/>
</calcChain>
</file>

<file path=xl/sharedStrings.xml><?xml version="1.0" encoding="utf-8"?>
<sst xmlns="http://schemas.openxmlformats.org/spreadsheetml/2006/main" count="179" uniqueCount="98">
  <si>
    <t>Unit</t>
  </si>
  <si>
    <t>Built in Fittings</t>
  </si>
  <si>
    <t>Misc</t>
  </si>
  <si>
    <t>LS</t>
  </si>
  <si>
    <t>l/s</t>
  </si>
  <si>
    <t>1 / 65</t>
  </si>
  <si>
    <t>sf</t>
  </si>
  <si>
    <t>ms</t>
  </si>
  <si>
    <t>set</t>
  </si>
  <si>
    <t>unit</t>
  </si>
  <si>
    <t>no</t>
  </si>
  <si>
    <t>Kerja Rekabentuk Dalaman</t>
  </si>
  <si>
    <t>No. Bil</t>
  </si>
  <si>
    <t>Jumlah (RM)</t>
  </si>
  <si>
    <t>Pengangkutan</t>
  </si>
  <si>
    <t>Insuran Pampasan Pekerja (Workmen Compensation) dan Kerja (Contractor's All Risk)</t>
  </si>
  <si>
    <t>Bon Pelaksanaan</t>
  </si>
  <si>
    <t>Duti Setem (Stamp Duty)</t>
  </si>
  <si>
    <t>Bekalan Air Sementara</t>
  </si>
  <si>
    <t>Kerja-Kerja Awalan</t>
  </si>
  <si>
    <t>Kerja-kerja Awalan</t>
  </si>
  <si>
    <t>Peranca</t>
  </si>
  <si>
    <t xml:space="preserve">Butiran </t>
  </si>
  <si>
    <t>RINGKASAN TAWARAN</t>
  </si>
  <si>
    <t>Bil.</t>
  </si>
  <si>
    <t>Kuantiti</t>
  </si>
  <si>
    <t>Levi CIDB</t>
  </si>
  <si>
    <t>Perkara</t>
  </si>
  <si>
    <t>Kadar</t>
  </si>
  <si>
    <t>Kerja Pengubahsuaian</t>
  </si>
  <si>
    <t>Membuang sampah / sisa-sisa kerja</t>
  </si>
  <si>
    <t>Kerja Pembersihan Akhir</t>
  </si>
  <si>
    <t>Membekal bahan, pekerja dan peralatan bagi kerja-kerja dibawah :</t>
  </si>
  <si>
    <t>Kemasan Lantai</t>
  </si>
  <si>
    <t>Kerja membaiki dinding dan pintu termasuk :</t>
  </si>
  <si>
    <t>a) Kerja melepa dan mengecat semula</t>
  </si>
  <si>
    <t>Kerja mengecat dinding bahagian dalaman</t>
  </si>
  <si>
    <t>b) Kerja memasang jubin dinding, menganti jubin rosak dan membaikpulih dinding yang mengelupas</t>
  </si>
  <si>
    <t>Dinding dan Kemasan Dinding</t>
  </si>
  <si>
    <t>Kerja mengecat pada siling baharu</t>
  </si>
  <si>
    <t>Kerja mengecat pada siling dan lantai yang diubahsuai</t>
  </si>
  <si>
    <t>Membaikpulih permukaan siling dan memasang struktur baharu siling</t>
  </si>
  <si>
    <t>Siling dan Kemasan Siling</t>
  </si>
  <si>
    <t>Kerja M&amp;E</t>
  </si>
  <si>
    <t>Kerja menganti dinding kaca berwarna yang pecah kepada warna kaca asal. (Ketepatan warna adalah tidak sekata)</t>
  </si>
  <si>
    <t>Kerja menanggal kepingan asal siling yang rosak untuk menerima kemasan siling baharu di ruang memasak terbuka. (Sistem ekzos baharu akan dipasang)</t>
  </si>
  <si>
    <t>Kerja membaiki dan membaikpulih jubin lantai, menganti dan membaikpulih kepingan jubin yang rosak atau retak</t>
  </si>
  <si>
    <t>Membekal bahan binaan dan pekerja untuk kerja meroboh (hacking) kaunter bufet, kawasan berkaitan dan ruang M&amp;E sediada. (Anggaran keluasan 1392)</t>
  </si>
  <si>
    <t>Memasang jubin penamat (termination tiles) pada sekeliling kaunter bufet yang baharu</t>
  </si>
  <si>
    <t>Jumlah</t>
  </si>
  <si>
    <t>Pintu dan Peralatan (Ironmongery)</t>
  </si>
  <si>
    <t>Memasang, membaiki dan menganti lapisan pintu sediada (pintu dua daun)</t>
  </si>
  <si>
    <t>Peralatan pemadam kebakaran</t>
  </si>
  <si>
    <t>Pejabat tapak sementara</t>
  </si>
  <si>
    <t>Laporan kemajuan kerja mingguan bergambar</t>
  </si>
  <si>
    <t>Sambungan dan bekalan elektrik sementara</t>
  </si>
  <si>
    <t>Telefon, fax dan mesin fotostat</t>
  </si>
  <si>
    <t>Rancangan Kerja Ubah Suai dan Naiktaraf Kafetaria, MSN Bukit Jalil (Reka dan Bina)</t>
  </si>
  <si>
    <t>Kerja Elektrik</t>
  </si>
  <si>
    <t>Kerja Mekanikal</t>
  </si>
  <si>
    <t>b) Membekal dan memasang saluran dari kawasan memasak terbuka, mengalihkan ke kompartmen perkhidmatan, termasuk pembukaan lubang untuk pengubahsuaian tingkap, pembukaan siling, dan membaikpulih. Panjang anggaran adalah 45 kaki, lengkap dengan semua sistem bracket yang diperlukan.</t>
  </si>
  <si>
    <t>c) Membekal kipas Axial baru dengan pendawaian penyenyap, starterbox bagi memenuhi permintaan CFM</t>
  </si>
  <si>
    <t>a) Membekalkan pekerja dan bahan bagi kerja memindah powerpoint dan menggantikan socket suis, memeriksa pendawaian yang tidak dalam keadaan baik dan mengantikan dgn pemasangan baru. (Kaunter baru)</t>
  </si>
  <si>
    <t xml:space="preserve">b) Tambahan powerpoint </t>
  </si>
  <si>
    <t>c) Membekal dan menganti lighting sediada selepas pemasangan siling baru, serta perubahan lokasi pemasangan.</t>
  </si>
  <si>
    <t>b) Membekal dan pemasangan penghawa dingin baru</t>
  </si>
  <si>
    <t>a) Kerja dismantle penghawa dingin sediada dan memindahkan ke kawasan baru, lengkap dengan menganti hos fleksibel baru dan bukaan dinding baru. (6 nos)</t>
  </si>
  <si>
    <t>a) Membekal dan memasang saluran air masuk dan kluar, memindahkan paip, menukar sambungan, dan membaikpulih termasuk meletakkan paip baru jika perlu.</t>
  </si>
  <si>
    <t>c) Sistem pencahayaan LED dengan pemacu kuasa, anggaran panjang 7 meter bagi setiap kaunter</t>
  </si>
  <si>
    <t>d) Pintu kabinet dengan rangka keluli tahan karat (SS) dan papan celuka yang dilaminat pilihan serta barang hiasan.</t>
  </si>
  <si>
    <t>e) Pemasangan semula dan penyelenggaraan chiller sedia ada.</t>
  </si>
  <si>
    <t>g) Kompartmen baru untuk penempatan cap berbentuk L dengan reka bentuk baru dan pencahayaan.</t>
  </si>
  <si>
    <t>Menukar reka bentuk baru dengan struktur keluli tahan karat (SS) dan lengkap dengan sistem pintu, rangka SS, penutup papan culaka 16mm tebal, dan kemasan laminat pilihan. Bahagian atas, penutup sisi, dan penutup dengan kemasan kuartz pilihan lengkap dengan kompartmen pinggan dan sistem pencahayaan. Saiz 5610 x 1210mm (D) x 900mm (H).</t>
  </si>
  <si>
    <t>b) Penutup batu kuartz pilihan termasuk kompartmen untuk pinggan</t>
  </si>
  <si>
    <t>a) Struktur dengan rangka keluli tahan karat (SS) dan bata</t>
  </si>
  <si>
    <t>f) Penutup kompartmen pinggan dengan batu kuartz, 2 unit bagi setiap kaunter</t>
  </si>
  <si>
    <t>Kaunter Minuman dan Kawasan Buah</t>
  </si>
  <si>
    <t>Kawasan Paparan Pastri dan Hidangan Sejuk</t>
  </si>
  <si>
    <t>h) Penutup kompartmen pinggan dengan batu kuartz, 2 unit bagi setiap kaunter</t>
  </si>
  <si>
    <t>g) Pemasangan semula dan penyelenggaraan chiller sedia ada.</t>
  </si>
  <si>
    <t>c) Sistem pencahayaan LED dengan pemacu kuasa, anggaran panjang 5 meter bagi setiap kaunter</t>
  </si>
  <si>
    <t>e) Pemasangan semula dan penyelenggaraan pemanas sup sedia ada, 2 unit</t>
  </si>
  <si>
    <t>Menukar reka bentuk baru dengan struktur keluli tahan karat (SS) dan lengkap dengan sistem pintu, rangka SS, penutup papan culaka 16mm tebal, dan kemasan laminat pilihan. Bahagian atas, penutup sisi, dan penutup dengan kemasan kuartz pilihan, lengkap dengan kompartmen pinggan dan sistem pencahayaan. Saiz 5610 x 1210mm (D) x 900mm (H).</t>
  </si>
  <si>
    <t xml:space="preserve">Change New Design With SS Structure And complete With System Door SS Frame Clading With Culaka Board 16mmthk And Selecetd Laminate Finish. Top , Side Cover And Clading   Selected Quatz Finish Complete With Compartment Plate And Lighting System  Size 4030 X1110mm D x900mm Ht </t>
  </si>
  <si>
    <t>Paparan Hidangan Panas dengan Masakan Terbuka</t>
  </si>
  <si>
    <t>e) Dapur gas 2 ring dengan reset</t>
  </si>
  <si>
    <t>f) Pemasak induksi 300mm dimensi 3Kw yang dibina untuk memanaskan makanan</t>
  </si>
  <si>
    <t>g) Hood keluli tahan karat (SS) dengan saiz 1200 x 300 x 600mm</t>
  </si>
  <si>
    <t>h) Penutup batu kuartz pilihan termasuk kompartmen untuk pinggan</t>
  </si>
  <si>
    <t>i) Pemasangan semula perkhidmatan banmarie sedia ada, 2 unit</t>
  </si>
  <si>
    <t>i) Penutup hood dengan kerja tukang kayu terpilih, digantung dari siling, 1 set, dan satu set dummy dengan saiz 2000 x 800 x 500mm (tinggi)</t>
  </si>
  <si>
    <t>Rumusan (Kerja Rekabentuk Dalaman)</t>
  </si>
  <si>
    <t>JUMLAH (REKABENTUK DALAMAN)</t>
  </si>
  <si>
    <t>Shop drawing / Lukisan Rekabentuk /  Sampel</t>
  </si>
  <si>
    <t>Yuran perundingan pereka dan lukisan</t>
  </si>
  <si>
    <t>Yuran profesional untuk pengesahan C&amp;S PE</t>
  </si>
  <si>
    <t>Perlindungan Am</t>
  </si>
  <si>
    <t>JUMLAH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</si>
</sst>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9">
    <numFmt numFmtId="5" formatCode="&quot;RM&quot;#,##0;\-&quot;RM&quot;#,##0"/>
    <numFmt numFmtId="41" formatCode="_-* #,##0_-;\-* #,##0_-;_-* &quot;-&quot;_-;_-@_-"/>
    <numFmt numFmtId="44" formatCode="_-&quot;RM&quot;* #,##0.00_-;\-&quot;RM&quot;* #,##0.00_-;_-&quot;RM&quot;* &quot;-&quot;??_-;_-@_-"/>
    <numFmt numFmtId="43" formatCode="_-* #,##0.00_-;\-* #,##0.00_-;_-* &quot;-&quot;??_-;_-@_-"/>
    <numFmt numFmtId="164" formatCode="&quot;$&quot;#,##0_);[Red]\(&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quot;RM&quot;* #,##0.00_);_(&quot;RM&quot;* \(#,##0.00\);_(&quot;RM&quot;* &quot;-&quot;??_);_(@_)"/>
    <numFmt numFmtId="171" formatCode="&quot;¥&quot;#,##0;[Red]&quot;¥&quot;\-#,##0"/>
    <numFmt numFmtId="172" formatCode="&quot;¥&quot;#,##0.00;[Red]&quot;¥&quot;\-#,##0.00"/>
    <numFmt numFmtId="173" formatCode="_ * #,##0_ ;_ * \-#,##0_ ;_ * &quot;-&quot;_ ;_ @_ "/>
    <numFmt numFmtId="174" formatCode="_ * #,##0.00_ ;_ * \-#,##0.00_ ;_ * &quot;-&quot;??_ ;_ @_ "/>
    <numFmt numFmtId="175" formatCode="0.0"/>
    <numFmt numFmtId="176" formatCode="#,##0.0"/>
    <numFmt numFmtId="177" formatCode="&quot;P&quot;#,##0.00_);[Red]\(&quot;P&quot;#,##0.00\)"/>
    <numFmt numFmtId="178" formatCode="_-* #,##0&quot;¥&quot;_-;\-* #,##0&quot;¥&quot;_-;_-* &quot;-&quot;&quot;¥&quot;_-;_-@_-"/>
    <numFmt numFmtId="179" formatCode="_(&quot;Rp&quot;* #,##0_);_(&quot;Rp&quot;* \(#,##0\);_(&quot;Rp&quot;* &quot;-&quot;_);_(@_)"/>
    <numFmt numFmtId="180" formatCode="&quot;\&quot;#,##0.00;[Red]&quot;\&quot;\-#,##0.00"/>
    <numFmt numFmtId="181" formatCode="_-* #,##0.00\ _F_B_-;\-* #,##0.00\ _F_B_-;_-* &quot;-&quot;??\ _F_B_-;_-@_-"/>
    <numFmt numFmtId="182" formatCode="&quot;¥&quot;\ #,##0;&quot;¥&quot;\ \-#,##0"/>
    <numFmt numFmtId="183" formatCode="&quot;\&quot;#,##0;[Red]&quot;\&quot;\-#,##0"/>
    <numFmt numFmtId="184" formatCode="#,##0_ ;[Red]\-#,##0\ "/>
    <numFmt numFmtId="185" formatCode=";;;"/>
    <numFmt numFmtId="186" formatCode="#."/>
    <numFmt numFmtId="187" formatCode="0.0&quot;人&quot;"/>
    <numFmt numFmtId="188" formatCode="#,##0.00\ &quot;Pts&quot;;[Red]\-#,##0.00\ &quot;Pts&quot;"/>
    <numFmt numFmtId="189" formatCode="_-* #,##0\ _P_t_s_-;\-* #,##0\ _P_t_s_-;_-* &quot;-&quot;\ _P_t_s_-;_-@_-"/>
    <numFmt numFmtId="190" formatCode="#,##0&quot; F&quot;_);[Red]\(#,##0&quot; F&quot;\)"/>
    <numFmt numFmtId="191" formatCode="&quot;$&quot;#,##0;\-&quot;$&quot;#,##0"/>
    <numFmt numFmtId="192" formatCode="0.000"/>
    <numFmt numFmtId="193" formatCode="#,##0.00&quot; F&quot;_);[Red]\(#,##0.00&quot; F&quot;\)"/>
    <numFmt numFmtId="194" formatCode="#,##0&quot; $&quot;;\-#,##0&quot; $&quot;"/>
    <numFmt numFmtId="195" formatCode="#,##0&quot; $&quot;;[Red]\-#,##0&quot; $&quot;"/>
    <numFmt numFmtId="196" formatCode="_(* #,##0_);_(* \(#,##0\);_(* \-_);_(@_)"/>
    <numFmt numFmtId="197" formatCode="_(* #,##0.00_);_(* \(#,##0.00\);_(* \-??_);_(@_)"/>
    <numFmt numFmtId="198" formatCode="&quot;\&quot;&quot;\&quot;&quot;\&quot;&quot;\&quot;&quot;\&quot;\$#,##0_);&quot;\&quot;&quot;\&quot;&quot;\&quot;&quot;\&quot;&quot;\&quot;\(&quot;\&quot;&quot;\&quot;&quot;\&quot;&quot;\&quot;&quot;\&quot;\$#,##0&quot;\&quot;&quot;\&quot;&quot;\&quot;&quot;\&quot;&quot;\&quot;\)"/>
    <numFmt numFmtId="199" formatCode="0_ "/>
    <numFmt numFmtId="200" formatCode="#,##0_);[Red]\(#,##0\);;@"/>
    <numFmt numFmtId="201" formatCode="_(&quot;$&quot;* #,##0.0_);_(&quot;$&quot;* \(#,##0.0\);_(&quot;$&quot;* &quot;-&quot;??_);_(@_)"/>
    <numFmt numFmtId="202" formatCode="0.000%"/>
    <numFmt numFmtId="203" formatCode="_ * #,##0.00_ ;_ * \-#,##0.00_ ;_ * \-??_ ;_ @_ "/>
    <numFmt numFmtId="204" formatCode="#,##0.0_);&quot;¥&quot;\!\(#,##0.0&quot;¥&quot;\!\)"/>
    <numFmt numFmtId="205" formatCode="#,##0.00&quot;m&quot;"/>
    <numFmt numFmtId="206" formatCode="#,##0.00&quot;m3&quot;"/>
    <numFmt numFmtId="207" formatCode="#,##0\ &quot;F&quot;;[Red]\-#,##0\ &quot;F&quot;"/>
    <numFmt numFmtId="208" formatCode="#,##0.00\ &quot;F&quot;;[Red]\-#,##0.00\ &quot;F&quot;"/>
    <numFmt numFmtId="209" formatCode="0.0_ "/>
    <numFmt numFmtId="210" formatCode="0.0%"/>
    <numFmt numFmtId="211" formatCode="0.0&quot;  &quot;"/>
    <numFmt numFmtId="212" formatCode="&quot;$&quot;#,##0;&quot;¥&quot;\!\-&quot;$&quot;#,##0"/>
    <numFmt numFmtId="213" formatCode="0.00000"/>
    <numFmt numFmtId="214" formatCode="#,##0.00&quot; $&quot;;\-#,##0.00&quot; $&quot;"/>
    <numFmt numFmtId="215" formatCode="#,##0.00&quot; $&quot;;[Red]\-#,##0.00&quot; $&quot;"/>
    <numFmt numFmtId="216" formatCode="&quot;       U$ &quot;#,##0"/>
    <numFmt numFmtId="217" formatCode="_-&quot;$&quot;* #,##0_-;\-&quot;$&quot;* #,##0_-;_-&quot;$&quot;* &quot;-&quot;_-;_-@_-"/>
    <numFmt numFmtId="218" formatCode="_-&quot;$&quot;* #,##0.00_-;\-&quot;$&quot;* #,##0.00_-;_-&quot;$&quot;* &quot;-&quot;??_-;_-@_-"/>
    <numFmt numFmtId="219" formatCode="&quot;P&quot;#,##0.00_);\(&quot;P&quot;#,##0.00\)"/>
    <numFmt numFmtId="220" formatCode="&quot;\&quot;#,##0;[Red]&quot;\&quot;&quot;\&quot;\-#,##0"/>
    <numFmt numFmtId="221" formatCode="&quot;\&quot;#,##0.00;[Red]&quot;\&quot;&quot;\&quot;&quot;\&quot;&quot;\&quot;&quot;\&quot;&quot;\&quot;\-#,##0.00"/>
    <numFmt numFmtId="222" formatCode="_ * #,##0_ ;_ * \-#,##0_ ;_ * \-_ ;_ @_ "/>
    <numFmt numFmtId="223" formatCode="_-* #,##0.00&quot;¥&quot;_-;\-* #,##0.00&quot;¥&quot;_-;_-* &quot;-&quot;??&quot;¥&quot;_-;_-@_-"/>
    <numFmt numFmtId="224" formatCode="_ \\* #,##0_ ;_ \\* \-#,##0_ ;_ \\* \-_ ;_ @_ "/>
    <numFmt numFmtId="225" formatCode="0.00_)"/>
    <numFmt numFmtId="226" formatCode="&quot;MYR&quot;#,##0.00_);[Red]\(&quot;MYR&quot;#,##0.00\)"/>
    <numFmt numFmtId="227" formatCode="_(* #,##0_);_(* \(#,##0\);_(* &quot;-&quot;??_);_(@_)"/>
    <numFmt numFmtId="228" formatCode="#,##0.0;[Red]\-#,##0.0"/>
  </numFmts>
  <fonts count="133">
    <font>
      <sz val="11"/>
      <color theme="1"/>
      <name val="Calibri"/>
      <family val="2"/>
      <scheme val="minor"/>
    </font>
    <font>
      <sz val="11"/>
      <color theme="1"/>
      <name val="Calibri"/>
      <family val="2"/>
      <scheme val="minor"/>
    </font>
    <font>
      <sz val="10"/>
      <name val="Arial"/>
      <family val="2"/>
    </font>
    <font>
      <sz val="10"/>
      <name val="Arial"/>
      <family val="2"/>
    </font>
    <font>
      <sz val="9"/>
      <name val="Arial"/>
      <family val="2"/>
    </font>
    <font>
      <sz val="8"/>
      <name val="Arial"/>
      <family val="2"/>
    </font>
    <font>
      <b/>
      <sz val="8"/>
      <name val="Arial"/>
      <family val="2"/>
    </font>
    <font>
      <sz val="9"/>
      <name val="Times New Roman"/>
      <family val="1"/>
    </font>
    <font>
      <sz val="8"/>
      <name val="Times New Roman"/>
      <family val="1"/>
    </font>
    <font>
      <b/>
      <sz val="11"/>
      <name val="Arial"/>
      <family val="2"/>
    </font>
    <font>
      <sz val="10"/>
      <name val="Helv"/>
      <family val="2"/>
    </font>
    <font>
      <sz val="11"/>
      <name val="ＭＳ Ｐゴシック"/>
      <family val="3"/>
      <charset val="128"/>
    </font>
    <font>
      <sz val="12"/>
      <name val="宋体"/>
      <family val="1"/>
      <charset val="128"/>
    </font>
    <font>
      <sz val="11"/>
      <name val="?l?r ?o?S?V?b?N"/>
      <family val="1"/>
    </font>
    <font>
      <sz val="10"/>
      <name val="Helv"/>
      <charset val="204"/>
    </font>
    <font>
      <sz val="10"/>
      <name val="Helv"/>
      <family val="2"/>
      <charset val="204"/>
    </font>
    <font>
      <sz val="11"/>
      <name val="‚l‚r ‚oƒSƒVƒbƒN"/>
      <family val="1"/>
    </font>
    <font>
      <sz val="11"/>
      <name val="‚l‚r ‚oƒSƒVƒbƒN"/>
      <family val="3"/>
      <charset val="128"/>
    </font>
    <font>
      <sz val="10"/>
      <name val="?l?r ??’c"/>
      <family val="3"/>
      <charset val="128"/>
    </font>
    <font>
      <sz val="10"/>
      <name val="‚l‚r –¾’©"/>
      <family val="3"/>
      <charset val="128"/>
    </font>
    <font>
      <sz val="10"/>
      <name val="MS Sans Serif"/>
      <family val="2"/>
    </font>
    <font>
      <sz val="11"/>
      <name val="lr oSVbN"/>
      <family val="3"/>
      <charset val="128"/>
    </font>
    <font>
      <sz val="1"/>
      <color indexed="8"/>
      <name val="Courier"/>
      <family val="3"/>
    </font>
    <font>
      <sz val="12"/>
      <name val="Tms Rmn"/>
      <family val="1"/>
    </font>
    <font>
      <sz val="10"/>
      <name val="??’c"/>
      <family val="3"/>
      <charset val="128"/>
    </font>
    <font>
      <sz val="10"/>
      <name val="–¾’©"/>
      <family val="1"/>
      <charset val="128"/>
    </font>
    <font>
      <sz val="1"/>
      <color indexed="16"/>
      <name val="Courier"/>
      <family val="3"/>
    </font>
    <font>
      <u/>
      <sz val="9"/>
      <color indexed="36"/>
      <name val="‚l‚r ƒSƒVƒbƒN"/>
      <family val="3"/>
      <charset val="128"/>
    </font>
    <font>
      <sz val="10"/>
      <name val="¾©"/>
      <family val="3"/>
      <charset val="128"/>
    </font>
    <font>
      <sz val="10"/>
      <name val="lr ¾©"/>
      <family val="3"/>
      <charset val="128"/>
    </font>
    <font>
      <sz val="12"/>
      <name val="Osaka"/>
      <family val="3"/>
      <charset val="128"/>
    </font>
    <font>
      <b/>
      <sz val="9"/>
      <name val="ＭＳ Ｐゴシック"/>
      <family val="3"/>
      <charset val="128"/>
    </font>
    <font>
      <sz val="12"/>
      <name val="¹ÙÅÁÃ¼"/>
      <family val="2"/>
    </font>
    <font>
      <sz val="11"/>
      <color indexed="8"/>
      <name val="Calibri"/>
      <family val="2"/>
    </font>
    <font>
      <sz val="11"/>
      <color indexed="11"/>
      <name val="Calibri"/>
      <family val="2"/>
    </font>
    <font>
      <sz val="11"/>
      <color indexed="9"/>
      <name val="Calibri"/>
      <family val="2"/>
    </font>
    <font>
      <sz val="12"/>
      <name val="Times New Roman"/>
      <family val="1"/>
    </font>
    <font>
      <sz val="10"/>
      <name val="TimesNewRomanPS"/>
    </font>
    <font>
      <sz val="11"/>
      <color indexed="20"/>
      <name val="Calibri"/>
      <family val="2"/>
    </font>
    <font>
      <b/>
      <sz val="12"/>
      <name val="Arial MT"/>
      <family val="2"/>
    </font>
    <font>
      <b/>
      <sz val="11"/>
      <color indexed="52"/>
      <name val="Calibri"/>
      <family val="2"/>
    </font>
    <font>
      <b/>
      <sz val="10"/>
      <name val="Helv"/>
    </font>
    <font>
      <b/>
      <sz val="11"/>
      <color indexed="11"/>
      <name val="Calibri"/>
      <family val="2"/>
    </font>
    <font>
      <b/>
      <sz val="11"/>
      <color indexed="9"/>
      <name val="Calibri"/>
      <family val="2"/>
    </font>
    <font>
      <sz val="12"/>
      <name val="Arial MT"/>
      <family val="2"/>
    </font>
    <font>
      <sz val="10"/>
      <color indexed="8"/>
      <name val="MS Sans Serif"/>
      <family val="2"/>
    </font>
    <font>
      <sz val="8"/>
      <color indexed="8"/>
      <name val="Arial"/>
      <family val="2"/>
    </font>
    <font>
      <sz val="10"/>
      <name val="MS Serif"/>
      <family val="1"/>
    </font>
    <font>
      <sz val="10"/>
      <name val="Courier"/>
      <family val="3"/>
    </font>
    <font>
      <sz val="10"/>
      <name val="Arial Narrow"/>
      <family val="2"/>
    </font>
    <font>
      <sz val="12"/>
      <name val="Helv"/>
    </font>
    <font>
      <sz val="10"/>
      <color indexed="8"/>
      <name val="ARIAL"/>
      <family val="2"/>
    </font>
    <font>
      <sz val="12"/>
      <name val="ＭＳ Ｐゴシック"/>
      <family val="3"/>
      <charset val="128"/>
    </font>
    <font>
      <sz val="10"/>
      <name val="Century Gothic"/>
      <family val="2"/>
    </font>
    <font>
      <b/>
      <sz val="11"/>
      <color indexed="8"/>
      <name val="Calibri"/>
      <family val="2"/>
    </font>
    <font>
      <sz val="10"/>
      <color indexed="16"/>
      <name val="MS Serif"/>
      <family val="1"/>
    </font>
    <font>
      <i/>
      <sz val="11"/>
      <color indexed="23"/>
      <name val="Calibri"/>
      <family val="2"/>
    </font>
    <font>
      <u/>
      <sz val="9"/>
      <color indexed="12"/>
      <name val="‚l‚r ƒSƒVƒbƒN"/>
      <family val="3"/>
      <charset val="128"/>
    </font>
    <font>
      <sz val="12"/>
      <name val="Arial"/>
      <family val="2"/>
    </font>
    <font>
      <sz val="10"/>
      <name val="Geneva"/>
      <family val="2"/>
    </font>
    <font>
      <sz val="11"/>
      <color indexed="17"/>
      <name val="Calibri"/>
      <family val="2"/>
    </font>
    <font>
      <b/>
      <sz val="12"/>
      <name val="Arial"/>
      <family val="2"/>
    </font>
    <font>
      <b/>
      <sz val="18"/>
      <name val="Arial"/>
      <family val="2"/>
    </font>
    <font>
      <b/>
      <sz val="11"/>
      <color indexed="62"/>
      <name val="Calibri"/>
      <family val="2"/>
    </font>
    <font>
      <b/>
      <sz val="11"/>
      <color indexed="56"/>
      <name val="Calibri"/>
      <family val="2"/>
    </font>
    <font>
      <b/>
      <sz val="8"/>
      <name val="MS Sans Serif"/>
      <family val="2"/>
    </font>
    <font>
      <u/>
      <sz val="11"/>
      <color theme="10"/>
      <name val="Calibri"/>
      <family val="2"/>
      <scheme val="minor"/>
    </font>
    <font>
      <u/>
      <sz val="10"/>
      <color indexed="12"/>
      <name val="MS Sans Serif"/>
      <family val="2"/>
    </font>
    <font>
      <sz val="11"/>
      <color indexed="62"/>
      <name val="Calibri"/>
      <family val="2"/>
    </font>
    <font>
      <sz val="12"/>
      <name val="helv"/>
      <family val="2"/>
    </font>
    <font>
      <b/>
      <sz val="14"/>
      <name val="Helv"/>
    </font>
    <font>
      <sz val="11"/>
      <color indexed="52"/>
      <name val="Calibri"/>
      <family val="2"/>
    </font>
    <font>
      <sz val="12"/>
      <color indexed="9"/>
      <name val="Helv"/>
      <family val="2"/>
    </font>
    <font>
      <b/>
      <sz val="11"/>
      <name val="Helv"/>
    </font>
    <font>
      <b/>
      <sz val="10"/>
      <color indexed="9"/>
      <name val="Arial"/>
      <family val="2"/>
    </font>
    <font>
      <sz val="11"/>
      <color indexed="60"/>
      <name val="Calibri"/>
      <family val="2"/>
    </font>
    <font>
      <sz val="7"/>
      <name val="Small Fonts"/>
      <family val="2"/>
    </font>
    <font>
      <b/>
      <sz val="11"/>
      <color indexed="63"/>
      <name val="Calibri"/>
      <family val="2"/>
    </font>
    <font>
      <b/>
      <sz val="10"/>
      <color indexed="8"/>
      <name val="Univers"/>
      <family val="2"/>
    </font>
    <font>
      <sz val="10"/>
      <name val="Tms Rmn"/>
      <family val="1"/>
    </font>
    <font>
      <b/>
      <sz val="10"/>
      <name val="MS Sans Serif"/>
      <family val="2"/>
    </font>
    <font>
      <sz val="8"/>
      <name val="Wingdings"/>
      <charset val="2"/>
    </font>
    <font>
      <b/>
      <sz val="8.25"/>
      <name val="Helv"/>
    </font>
    <font>
      <b/>
      <sz val="18"/>
      <color indexed="62"/>
      <name val="Cambria"/>
      <family val="2"/>
    </font>
    <font>
      <sz val="8"/>
      <name val="MS Sans Serif"/>
      <family val="2"/>
    </font>
    <font>
      <b/>
      <sz val="8"/>
      <color indexed="8"/>
      <name val="Helv"/>
      <family val="2"/>
    </font>
    <font>
      <b/>
      <sz val="11"/>
      <name val="Times New Roman"/>
      <family val="1"/>
    </font>
    <font>
      <sz val="24"/>
      <color indexed="13"/>
      <name val="Helv"/>
    </font>
    <font>
      <sz val="10"/>
      <color indexed="13"/>
      <name val="Arial Narrow"/>
      <family val="2"/>
    </font>
    <font>
      <b/>
      <sz val="18"/>
      <color indexed="56"/>
      <name val="Cambria"/>
      <family val="2"/>
    </font>
    <font>
      <b/>
      <sz val="10"/>
      <name val="Arial Narrow"/>
      <family val="2"/>
    </font>
    <font>
      <sz val="10"/>
      <name val="ＭＳ Ｐゴシック"/>
      <family val="3"/>
      <charset val="128"/>
    </font>
    <font>
      <sz val="11"/>
      <color indexed="53"/>
      <name val="Calibri"/>
      <family val="2"/>
    </font>
    <font>
      <sz val="11"/>
      <color indexed="10"/>
      <name val="Calibri"/>
      <family val="2"/>
    </font>
    <font>
      <u/>
      <sz val="11"/>
      <color indexed="12"/>
      <name val="ＭＳ Ｐゴシック"/>
      <family val="3"/>
      <charset val="128"/>
    </font>
    <font>
      <sz val="14"/>
      <name val="AngsanaUPC"/>
      <family val="2"/>
    </font>
    <font>
      <sz val="14"/>
      <name val="lr –พ’ฉ"/>
      <family val="3"/>
      <charset val="128"/>
    </font>
    <font>
      <sz val="14"/>
      <name val="뼻뮝"/>
      <family val="3"/>
      <charset val="129"/>
    </font>
    <font>
      <sz val="12"/>
      <name val="뼻뮝"/>
      <family val="1"/>
      <charset val="129"/>
    </font>
    <font>
      <sz val="12"/>
      <name val="바탕체"/>
      <family val="1"/>
      <charset val="129"/>
    </font>
    <font>
      <sz val="10"/>
      <name val="굴림체"/>
      <family val="3"/>
      <charset val="129"/>
    </font>
    <font>
      <sz val="14"/>
      <name val="ＭＳ 明朝"/>
      <family val="1"/>
      <charset val="128"/>
    </font>
    <font>
      <sz val="14"/>
      <name val="Terminal"/>
      <family val="3"/>
      <charset val="128"/>
    </font>
    <font>
      <u/>
      <sz val="11"/>
      <color indexed="36"/>
      <name val="ＭＳ Ｐゴシック"/>
      <family val="3"/>
      <charset val="128"/>
    </font>
    <font>
      <sz val="10"/>
      <name val="明朝"/>
      <family val="1"/>
      <charset val="128"/>
    </font>
    <font>
      <sz val="10"/>
      <name val="・団"/>
      <family val="1"/>
      <charset val="128"/>
    </font>
    <font>
      <b/>
      <sz val="15"/>
      <color indexed="56"/>
      <name val="Calibri"/>
      <family val="2"/>
    </font>
    <font>
      <b/>
      <sz val="13"/>
      <color indexed="56"/>
      <name val="Calibri"/>
      <family val="2"/>
    </font>
    <font>
      <b/>
      <i/>
      <sz val="16"/>
      <name val="Helv"/>
    </font>
    <font>
      <sz val="12"/>
      <name val="宋体"/>
      <charset val="134"/>
    </font>
    <font>
      <sz val="9"/>
      <name val="Century Gothic"/>
      <family val="2"/>
    </font>
    <font>
      <sz val="9"/>
      <color rgb="FFFF0000"/>
      <name val="Century Gothic"/>
      <family val="2"/>
    </font>
    <font>
      <sz val="10"/>
      <name val="Trebuchet MS"/>
      <family val="2"/>
    </font>
    <font>
      <sz val="12"/>
      <name val="SimSun"/>
    </font>
    <font>
      <b/>
      <sz val="10"/>
      <name val="Trebuchet MS"/>
      <family val="2"/>
    </font>
    <font>
      <b/>
      <sz val="10"/>
      <color rgb="FFFF0000"/>
      <name val="Trebuchet MS"/>
      <family val="2"/>
    </font>
    <font>
      <b/>
      <sz val="9"/>
      <name val="Century Gothic"/>
      <family val="2"/>
    </font>
    <font>
      <u/>
      <sz val="9"/>
      <name val="Century Gothic"/>
      <family val="2"/>
    </font>
    <font>
      <b/>
      <u/>
      <sz val="9"/>
      <name val="Century Gothic"/>
      <family val="2"/>
    </font>
    <font>
      <sz val="11"/>
      <color theme="1"/>
      <name val="Century Gothic"/>
      <family val="2"/>
    </font>
    <font>
      <sz val="10"/>
      <name val="Arial"/>
      <family val="2"/>
    </font>
    <font>
      <sz val="9"/>
      <color indexed="8"/>
      <name val="Century Gothic"/>
      <family val="2"/>
    </font>
    <font>
      <b/>
      <u/>
      <sz val="10"/>
      <name val="Trebuchet MS"/>
      <family val="2"/>
    </font>
    <font>
      <b/>
      <sz val="11"/>
      <name val="Trebuchet MS"/>
      <family val="2"/>
    </font>
    <font>
      <sz val="9"/>
      <color indexed="30"/>
      <name val="Century Gothic"/>
      <family val="2"/>
    </font>
    <font>
      <sz val="10"/>
      <color rgb="FF000000"/>
      <name val="Times New Roman"/>
      <family val="1"/>
    </font>
    <font>
      <sz val="12"/>
      <name val="宋体"/>
    </font>
    <font>
      <sz val="8"/>
      <color indexed="30"/>
      <name val="Century Gothic"/>
      <family val="2"/>
    </font>
    <font>
      <sz val="8"/>
      <name val="Century Gothic"/>
      <family val="2"/>
    </font>
    <font>
      <sz val="8"/>
      <color rgb="FFFF0000"/>
      <name val="Century Gothic"/>
      <family val="2"/>
    </font>
    <font>
      <sz val="8"/>
      <color theme="1"/>
      <name val="Century Gothic"/>
      <family val="2"/>
    </font>
    <font>
      <u/>
      <sz val="10"/>
      <color indexed="12"/>
      <name val="Arial"/>
      <family val="2"/>
    </font>
    <font>
      <b/>
      <sz val="9"/>
      <color rgb="FFFF0000"/>
      <name val="Century Gothic"/>
      <family val="2"/>
    </font>
  </fonts>
  <fills count="49">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indexed="11"/>
      </patternFill>
    </fill>
    <fill>
      <patternFill patternType="solid">
        <fgColor indexed="31"/>
      </patternFill>
    </fill>
    <fill>
      <patternFill patternType="solid">
        <fgColor indexed="47"/>
      </patternFill>
    </fill>
    <fill>
      <patternFill patternType="solid">
        <fgColor indexed="45"/>
      </patternFill>
    </fill>
    <fill>
      <patternFill patternType="solid">
        <fgColor indexed="10"/>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3"/>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5"/>
      </patternFill>
    </fill>
    <fill>
      <patternFill patternType="solid">
        <fgColor indexed="9"/>
        <bgColor indexed="8"/>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6"/>
        <bgColor indexed="64"/>
      </patternFill>
    </fill>
    <fill>
      <patternFill patternType="solid">
        <fgColor indexed="15"/>
      </patternFill>
    </fill>
    <fill>
      <patternFill patternType="solid">
        <fgColor indexed="13"/>
      </patternFill>
    </fill>
    <fill>
      <patternFill patternType="solid">
        <fgColor indexed="12"/>
      </patternFill>
    </fill>
    <fill>
      <patternFill patternType="solid">
        <fgColor indexed="9"/>
        <bgColor indexed="64"/>
      </patternFill>
    </fill>
    <fill>
      <patternFill patternType="solid">
        <fgColor indexed="26"/>
      </patternFill>
    </fill>
    <fill>
      <patternFill patternType="solid">
        <fgColor indexed="9"/>
        <bgColor indexed="9"/>
      </patternFill>
    </fill>
    <fill>
      <patternFill patternType="mediumGray">
        <fgColor indexed="22"/>
      </patternFill>
    </fill>
    <fill>
      <patternFill patternType="darkVertical"/>
    </fill>
    <fill>
      <patternFill patternType="darkGray">
        <fgColor indexed="15"/>
      </patternFill>
    </fill>
    <fill>
      <patternFill patternType="solid">
        <fgColor rgb="FF92D050"/>
        <bgColor indexed="64"/>
      </patternFill>
    </fill>
  </fills>
  <borders count="65">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ck">
        <color indexed="64"/>
      </left>
      <right/>
      <top/>
      <bottom style="thick">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top/>
      <bottom style="thick">
        <color indexed="0"/>
      </bottom>
      <diagonal/>
    </border>
    <border>
      <left/>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49"/>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64"/>
      </bottom>
      <diagonal/>
    </border>
    <border>
      <left/>
      <right/>
      <top style="double">
        <color indexed="0"/>
      </top>
      <bottom/>
      <diagonal/>
    </border>
    <border>
      <left style="thin">
        <color indexed="8"/>
      </left>
      <right style="thin">
        <color indexed="8"/>
      </right>
      <top style="double">
        <color indexed="8"/>
      </top>
      <bottom style="thin">
        <color indexed="8"/>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auto="1"/>
      </right>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thin">
        <color indexed="62"/>
      </top>
      <bottom style="double">
        <color indexed="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s>
  <cellStyleXfs count="5437">
    <xf numFmtId="0" fontId="0" fillId="0" borderId="0"/>
    <xf numFmtId="169" fontId="1" fillId="0" borderId="0" applyFont="0" applyFill="0" applyBorder="0" applyAlignment="0" applyProtection="0"/>
    <xf numFmtId="0" fontId="2" fillId="0" borderId="0"/>
    <xf numFmtId="169" fontId="3" fillId="0" borderId="0" applyFont="0" applyFill="0" applyBorder="0" applyAlignment="0" applyProtection="0"/>
    <xf numFmtId="0" fontId="3" fillId="0" borderId="0"/>
    <xf numFmtId="0" fontId="3" fillId="0" borderId="0"/>
    <xf numFmtId="169" fontId="3" fillId="0" borderId="0" applyFont="0" applyFill="0" applyBorder="0" applyAlignment="0" applyProtection="0"/>
    <xf numFmtId="169" fontId="3" fillId="0" borderId="0" applyFont="0" applyFill="0" applyBorder="0" applyAlignment="0" applyProtection="0"/>
    <xf numFmtId="0" fontId="10" fillId="0" borderId="0"/>
    <xf numFmtId="38" fontId="3" fillId="0" borderId="0" applyFill="0" applyBorder="0" applyProtection="0">
      <alignment vertical="top"/>
    </xf>
    <xf numFmtId="38" fontId="3" fillId="0" borderId="0" applyFill="0" applyBorder="0" applyProtection="0">
      <alignment vertical="top"/>
    </xf>
    <xf numFmtId="0" fontId="3" fillId="0" borderId="0"/>
    <xf numFmtId="0" fontId="3" fillId="0" borderId="0"/>
    <xf numFmtId="0" fontId="3" fillId="0" borderId="0"/>
    <xf numFmtId="0" fontId="11" fillId="0" borderId="0" applyFont="0" applyFill="0" applyBorder="0" applyAlignment="0" applyProtection="0"/>
    <xf numFmtId="0" fontId="11" fillId="0" borderId="0" applyFont="0" applyFill="0" applyBorder="0" applyAlignment="0" applyProtection="0"/>
    <xf numFmtId="177" fontId="11"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174" fontId="3" fillId="0" borderId="0" applyFont="0" applyFill="0" applyBorder="0" applyAlignment="0" applyProtection="0"/>
    <xf numFmtId="173" fontId="3" fillId="0" borderId="0" applyFont="0" applyFill="0" applyBorder="0" applyAlignment="0" applyProtection="0"/>
    <xf numFmtId="178" fontId="12" fillId="0" borderId="0" applyFont="0" applyFill="0" applyBorder="0" applyAlignment="0" applyProtection="0"/>
    <xf numFmtId="179" fontId="3" fillId="0" borderId="0" applyFont="0" applyFill="0" applyBorder="0" applyAlignment="0" applyProtection="0"/>
    <xf numFmtId="40" fontId="13" fillId="0" borderId="0" applyFont="0" applyFill="0" applyBorder="0" applyAlignment="0" applyProtection="0"/>
    <xf numFmtId="38" fontId="13" fillId="0" borderId="0" applyFont="0" applyFill="0" applyBorder="0" applyAlignment="0" applyProtection="0"/>
    <xf numFmtId="0" fontId="13" fillId="0" borderId="0"/>
    <xf numFmtId="0" fontId="10" fillId="0" borderId="0"/>
    <xf numFmtId="0" fontId="10"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0" fillId="0" borderId="0"/>
    <xf numFmtId="0" fontId="10" fillId="0" borderId="0"/>
    <xf numFmtId="0" fontId="10" fillId="0" borderId="0"/>
    <xf numFmtId="0" fontId="14" fillId="0" borderId="0"/>
    <xf numFmtId="0" fontId="10" fillId="0" borderId="0"/>
    <xf numFmtId="0" fontId="10" fillId="0" borderId="0"/>
    <xf numFmtId="0" fontId="10" fillId="0" borderId="0"/>
    <xf numFmtId="0" fontId="14"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172" fontId="13" fillId="0" borderId="0" applyFont="0" applyFill="0" applyBorder="0" applyAlignment="0" applyProtection="0"/>
    <xf numFmtId="172" fontId="16"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13" fillId="0" borderId="0" applyFont="0" applyFill="0" applyBorder="0" applyAlignment="0" applyProtection="0"/>
    <xf numFmtId="0" fontId="16" fillId="0" borderId="0" applyFont="0" applyFill="0" applyBorder="0" applyAlignment="0" applyProtection="0"/>
    <xf numFmtId="165" fontId="13" fillId="0" borderId="0" applyFont="0" applyFill="0" applyBorder="0" applyAlignment="0" applyProtection="0"/>
    <xf numFmtId="165" fontId="17"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2" fontId="13" fillId="0" borderId="0" applyFont="0" applyFill="0" applyBorder="0" applyAlignment="0" applyProtection="0"/>
    <xf numFmtId="0" fontId="3"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0" fontId="3" fillId="0" borderId="0" applyFont="0" applyFill="0" applyBorder="0" applyAlignment="0" applyProtection="0"/>
    <xf numFmtId="172"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72" fontId="18" fillId="0" borderId="0" applyFont="0" applyFill="0" applyBorder="0" applyAlignment="0" applyProtection="0"/>
    <xf numFmtId="172"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180" fontId="18" fillId="0" borderId="0" applyFont="0" applyFill="0" applyBorder="0" applyAlignment="0" applyProtection="0"/>
    <xf numFmtId="180" fontId="19"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13" fillId="0" borderId="0" applyFont="0" applyFill="0" applyBorder="0" applyAlignment="0" applyProtection="0"/>
    <xf numFmtId="0" fontId="16"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72" fontId="13" fillId="0" borderId="0" applyFont="0" applyFill="0" applyBorder="0" applyAlignment="0" applyProtection="0"/>
    <xf numFmtId="172"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80" fontId="13" fillId="0" borderId="0" applyFont="0" applyFill="0" applyBorder="0" applyAlignment="0" applyProtection="0"/>
    <xf numFmtId="180" fontId="1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2" fontId="13"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3" fillId="0" borderId="0" applyFont="0" applyFill="0" applyBorder="0" applyAlignment="0" applyProtection="0"/>
    <xf numFmtId="0" fontId="16" fillId="0" borderId="0" applyFont="0" applyFill="0" applyBorder="0" applyAlignment="0" applyProtection="0"/>
    <xf numFmtId="164" fontId="13" fillId="0" borderId="0" applyFont="0" applyFill="0" applyBorder="0" applyAlignment="0" applyProtection="0"/>
    <xf numFmtId="164" fontId="17"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1" fontId="13" fillId="0" borderId="0" applyFont="0" applyFill="0" applyBorder="0" applyAlignment="0" applyProtection="0"/>
    <xf numFmtId="0" fontId="3"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0" fontId="3" fillId="0" borderId="0" applyFont="0" applyFill="0" applyBorder="0" applyAlignment="0" applyProtection="0"/>
    <xf numFmtId="171"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183" fontId="18" fillId="0" borderId="0" applyFont="0" applyFill="0" applyBorder="0" applyAlignment="0" applyProtection="0"/>
    <xf numFmtId="183" fontId="19"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3" fillId="0" borderId="0" applyFont="0" applyFill="0" applyBorder="0" applyAlignment="0" applyProtection="0"/>
    <xf numFmtId="0" fontId="16" fillId="0" borderId="0" applyFont="0" applyFill="0" applyBorder="0" applyAlignment="0" applyProtection="0"/>
    <xf numFmtId="184" fontId="13" fillId="0" borderId="0" applyFont="0" applyFill="0" applyBorder="0" applyAlignment="0" applyProtection="0"/>
    <xf numFmtId="184" fontId="17"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71" fontId="13" fillId="0" borderId="0" applyFont="0" applyFill="0" applyBorder="0" applyAlignment="0" applyProtection="0"/>
    <xf numFmtId="171"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83" fontId="13" fillId="0" borderId="0" applyFont="0" applyFill="0" applyBorder="0" applyAlignment="0" applyProtection="0"/>
    <xf numFmtId="183" fontId="16"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1" fontId="13" fillId="0" borderId="0" applyFont="0" applyFill="0" applyBorder="0" applyAlignment="0" applyProtection="0"/>
    <xf numFmtId="172" fontId="21" fillId="0" borderId="0" applyFont="0" applyFill="0" applyBorder="0" applyAlignment="0" applyProtection="0"/>
    <xf numFmtId="171" fontId="21" fillId="0" borderId="0" applyFont="0" applyFill="0" applyBorder="0" applyAlignment="0" applyProtection="0"/>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185" fontId="23" fillId="0" borderId="5" applyFont="0" applyFill="0" applyBorder="0" applyAlignment="0" applyProtection="0"/>
    <xf numFmtId="0" fontId="24" fillId="0" borderId="6">
      <alignment horizontal="center"/>
    </xf>
    <xf numFmtId="0" fontId="25" fillId="0" borderId="6">
      <alignment horizontal="center"/>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3" fillId="0" borderId="0"/>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186" fontId="22"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186"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186" fontId="22" fillId="0" borderId="0">
      <protection locked="0"/>
    </xf>
    <xf numFmtId="186" fontId="22" fillId="0" borderId="0">
      <protection locked="0"/>
    </xf>
    <xf numFmtId="186" fontId="22" fillId="0" borderId="0">
      <protection locked="0"/>
    </xf>
    <xf numFmtId="186" fontId="26"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43" fontId="3"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186" fontId="26" fillId="0" borderId="0">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9" fillId="0" borderId="0"/>
    <xf numFmtId="0" fontId="19" fillId="0" borderId="0"/>
    <xf numFmtId="0" fontId="16" fillId="0" borderId="0"/>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3" fillId="0" borderId="0"/>
    <xf numFmtId="40" fontId="21" fillId="0" borderId="0" applyFont="0" applyFill="0" applyBorder="0" applyAlignment="0" applyProtection="0"/>
    <xf numFmtId="38" fontId="21" fillId="0" borderId="0" applyFon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72" fontId="21" fillId="0" borderId="0" applyFont="0" applyFill="0" applyBorder="0" applyAlignment="0" applyProtection="0"/>
    <xf numFmtId="171" fontId="21" fillId="0" borderId="0" applyFont="0" applyFill="0" applyBorder="0" applyAlignment="0" applyProtection="0"/>
    <xf numFmtId="185" fontId="28" fillId="0" borderId="6">
      <alignment horizontal="center"/>
    </xf>
    <xf numFmtId="0" fontId="29" fillId="0" borderId="0"/>
    <xf numFmtId="175" fontId="30" fillId="0" borderId="0" applyFont="0" applyFill="0" applyBorder="0" applyAlignment="0" applyProtection="0">
      <alignment horizontal="center"/>
    </xf>
    <xf numFmtId="1" fontId="30" fillId="0" borderId="0" applyFont="0" applyFill="0" applyBorder="0" applyAlignment="0" applyProtection="0"/>
    <xf numFmtId="187" fontId="31" fillId="0" borderId="4" applyFont="0" applyFill="0" applyBorder="0" applyAlignment="0" applyProtection="0">
      <alignment horizontal="center" vertical="center"/>
    </xf>
    <xf numFmtId="9" fontId="32" fillId="0" borderId="0" applyFont="0" applyFill="0" applyBorder="0" applyAlignment="0" applyProtection="0"/>
    <xf numFmtId="16" fontId="8" fillId="0" borderId="7">
      <alignment horizontal="right"/>
    </xf>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6" borderId="0" applyNumberFormat="0" applyBorder="0" applyAlignment="0" applyProtection="0"/>
    <xf numFmtId="0" fontId="33" fillId="16" borderId="0" applyNumberFormat="0" applyBorder="0" applyAlignment="0" applyProtection="0"/>
    <xf numFmtId="0" fontId="34" fillId="17" borderId="0" applyNumberFormat="0" applyBorder="0" applyAlignment="0" applyProtection="0"/>
    <xf numFmtId="0" fontId="35" fillId="18" borderId="0" applyNumberFormat="0" applyBorder="0" applyAlignment="0" applyProtection="0"/>
    <xf numFmtId="0" fontId="34" fillId="14" borderId="0" applyNumberFormat="0" applyBorder="0" applyAlignment="0" applyProtection="0"/>
    <xf numFmtId="0" fontId="35" fillId="14" borderId="0" applyNumberFormat="0" applyBorder="0" applyAlignment="0" applyProtection="0"/>
    <xf numFmtId="0" fontId="34" fillId="15" borderId="0" applyNumberFormat="0" applyBorder="0" applyAlignment="0" applyProtection="0"/>
    <xf numFmtId="0" fontId="35" fillId="4" borderId="0" applyNumberFormat="0" applyBorder="0" applyAlignment="0" applyProtection="0"/>
    <xf numFmtId="0" fontId="34" fillId="12" borderId="0" applyNumberFormat="0" applyBorder="0" applyAlignment="0" applyProtection="0"/>
    <xf numFmtId="0" fontId="35" fillId="19" borderId="0" applyNumberFormat="0" applyBorder="0" applyAlignment="0" applyProtection="0"/>
    <xf numFmtId="0" fontId="34" fillId="17" borderId="0" applyNumberFormat="0" applyBorder="0" applyAlignment="0" applyProtection="0"/>
    <xf numFmtId="0" fontId="35" fillId="17" borderId="0" applyNumberFormat="0" applyBorder="0" applyAlignment="0" applyProtection="0"/>
    <xf numFmtId="0" fontId="34" fillId="6" borderId="0" applyNumberFormat="0" applyBorder="0" applyAlignment="0" applyProtection="0"/>
    <xf numFmtId="0" fontId="35" fillId="20"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5" fillId="22" borderId="0" applyNumberFormat="0" applyBorder="0" applyAlignment="0" applyProtection="0"/>
    <xf numFmtId="0" fontId="34" fillId="17"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5" fillId="26" borderId="0" applyNumberFormat="0" applyBorder="0" applyAlignment="0" applyProtection="0"/>
    <xf numFmtId="0" fontId="34" fillId="2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5" fillId="25" borderId="0" applyNumberFormat="0" applyBorder="0" applyAlignment="0" applyProtection="0"/>
    <xf numFmtId="0" fontId="34"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5" fillId="25" borderId="0" applyNumberFormat="0" applyBorder="0" applyAlignment="0" applyProtection="0"/>
    <xf numFmtId="0" fontId="34" fillId="30"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3" fillId="31" borderId="0" applyNumberFormat="0" applyBorder="0" applyAlignment="0" applyProtection="0"/>
    <xf numFmtId="0" fontId="33" fillId="21" borderId="0" applyNumberFormat="0" applyBorder="0" applyAlignment="0" applyProtection="0"/>
    <xf numFmtId="0" fontId="35" fillId="22" borderId="0" applyNumberFormat="0" applyBorder="0" applyAlignment="0" applyProtection="0"/>
    <xf numFmtId="0" fontId="34"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3" fillId="24" borderId="0" applyNumberFormat="0" applyBorder="0" applyAlignment="0" applyProtection="0"/>
    <xf numFmtId="0" fontId="33" fillId="32" borderId="0" applyNumberFormat="0" applyBorder="0" applyAlignment="0" applyProtection="0"/>
    <xf numFmtId="0" fontId="35" fillId="32" borderId="0" applyNumberFormat="0" applyBorder="0" applyAlignment="0" applyProtection="0"/>
    <xf numFmtId="0" fontId="34"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188" fontId="36" fillId="0" borderId="0" applyFont="0" applyFill="0" applyBorder="0" applyAlignment="0" applyProtection="0"/>
    <xf numFmtId="189" fontId="36" fillId="0" borderId="0" applyFont="0" applyFill="0" applyBorder="0" applyAlignment="0" applyProtection="0"/>
    <xf numFmtId="0" fontId="3" fillId="0" borderId="0" applyFill="0" applyBorder="0" applyProtection="0">
      <alignment vertical="top"/>
    </xf>
    <xf numFmtId="0" fontId="3" fillId="0" borderId="0" applyFill="0" applyBorder="0" applyProtection="0">
      <alignment vertical="top"/>
    </xf>
    <xf numFmtId="0" fontId="8" fillId="0" borderId="0">
      <alignment horizontal="center" wrapText="1"/>
      <protection locked="0"/>
    </xf>
    <xf numFmtId="167" fontId="37" fillId="0" borderId="0" applyFont="0" applyFill="0" applyBorder="0" applyAlignment="0" applyProtection="0"/>
    <xf numFmtId="169" fontId="37" fillId="0" borderId="0" applyFont="0" applyFill="0" applyBorder="0" applyAlignment="0" applyProtection="0"/>
    <xf numFmtId="0" fontId="38" fillId="7" borderId="0" applyNumberFormat="0" applyBorder="0" applyAlignment="0" applyProtection="0"/>
    <xf numFmtId="185" fontId="9" fillId="0" borderId="0" applyFont="0" applyFill="0" applyBorder="0" applyAlignment="0" applyProtection="0">
      <alignment horizontal="right"/>
    </xf>
    <xf numFmtId="0" fontId="39" fillId="0" borderId="0"/>
    <xf numFmtId="0" fontId="23" fillId="0" borderId="0" applyNumberFormat="0" applyFill="0" applyBorder="0" applyAlignment="0" applyProtection="0"/>
    <xf numFmtId="0" fontId="20" fillId="0" borderId="8" applyNumberFormat="0" applyFill="0" applyAlignment="0" applyProtection="0">
      <alignment horizontal="center"/>
    </xf>
    <xf numFmtId="0" fontId="37" fillId="0" borderId="0"/>
    <xf numFmtId="190" fontId="3" fillId="0" borderId="0" applyFill="0" applyBorder="0" applyAlignment="0"/>
    <xf numFmtId="190" fontId="3" fillId="0" borderId="0" applyFill="0" applyBorder="0" applyAlignment="0"/>
    <xf numFmtId="191" fontId="3" fillId="0" borderId="0" applyFill="0" applyBorder="0" applyAlignment="0"/>
    <xf numFmtId="191" fontId="3" fillId="0" borderId="0" applyFill="0" applyBorder="0" applyAlignment="0"/>
    <xf numFmtId="192" fontId="7" fillId="0" borderId="0" applyFill="0" applyBorder="0" applyAlignment="0"/>
    <xf numFmtId="193" fontId="3" fillId="0" borderId="0" applyFill="0" applyBorder="0" applyAlignment="0"/>
    <xf numFmtId="193" fontId="3" fillId="0" borderId="0" applyFill="0" applyBorder="0" applyAlignment="0"/>
    <xf numFmtId="194" fontId="3" fillId="0" borderId="0" applyFill="0" applyBorder="0" applyAlignment="0"/>
    <xf numFmtId="194" fontId="3" fillId="0" borderId="0" applyFill="0" applyBorder="0" applyAlignment="0"/>
    <xf numFmtId="190" fontId="3" fillId="0" borderId="0" applyFill="0" applyBorder="0" applyAlignment="0"/>
    <xf numFmtId="190" fontId="3" fillId="0" borderId="0" applyFill="0" applyBorder="0" applyAlignment="0"/>
    <xf numFmtId="195" fontId="3" fillId="0" borderId="0" applyFill="0" applyBorder="0" applyAlignment="0"/>
    <xf numFmtId="195" fontId="3" fillId="0" borderId="0" applyFill="0" applyBorder="0" applyAlignment="0"/>
    <xf numFmtId="191" fontId="3" fillId="0" borderId="0" applyFill="0" applyBorder="0" applyAlignment="0"/>
    <xf numFmtId="191" fontId="3" fillId="0" borderId="0" applyFill="0" applyBorder="0" applyAlignment="0"/>
    <xf numFmtId="0" fontId="40" fillId="4" borderId="9" applyNumberFormat="0" applyAlignment="0" applyProtection="0"/>
    <xf numFmtId="0" fontId="40" fillId="12" borderId="9" applyNumberFormat="0" applyAlignment="0" applyProtection="0"/>
    <xf numFmtId="0" fontId="41" fillId="0" borderId="0"/>
    <xf numFmtId="0" fontId="42" fillId="33" borderId="10" applyNumberFormat="0" applyAlignment="0" applyProtection="0"/>
    <xf numFmtId="0" fontId="43" fillId="33" borderId="10" applyNumberFormat="0" applyAlignment="0" applyProtection="0"/>
    <xf numFmtId="0" fontId="3" fillId="0" borderId="6" applyNumberFormat="0" applyProtection="0">
      <alignment horizontal="center"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196" fontId="45" fillId="0" borderId="0" applyFill="0" applyBorder="0" applyAlignment="0" applyProtection="0"/>
    <xf numFmtId="167"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67" fontId="46" fillId="0" borderId="11" applyBorder="0" applyAlignment="0"/>
    <xf numFmtId="197" fontId="45"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3" fillId="0" borderId="0" applyFont="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97" fontId="45" fillId="0" borderId="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3" fillId="0" borderId="0" applyFont="0" applyFill="0" applyBorder="0" applyAlignment="0" applyProtection="0"/>
    <xf numFmtId="197" fontId="45" fillId="0" borderId="0" applyFill="0" applyBorder="0" applyAlignment="0" applyProtection="0"/>
    <xf numFmtId="169" fontId="33" fillId="0" borderId="0" applyFont="0" applyFill="0" applyBorder="0" applyAlignment="0" applyProtection="0"/>
    <xf numFmtId="197" fontId="45" fillId="0" borderId="0" applyFill="0" applyBorder="0" applyAlignment="0" applyProtection="0"/>
    <xf numFmtId="169" fontId="33" fillId="0" borderId="0" applyFont="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3" fillId="0" borderId="0" applyFont="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97" fontId="45"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169" fontId="3" fillId="0" borderId="0" applyFont="0" applyFill="0" applyBorder="0" applyAlignment="0" applyProtection="0"/>
    <xf numFmtId="197" fontId="45" fillId="0" borderId="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47" fillId="0" borderId="0" applyNumberFormat="0" applyAlignment="0">
      <alignment horizontal="left"/>
    </xf>
    <xf numFmtId="0" fontId="48" fillId="0" borderId="0" applyNumberFormat="0" applyAlignment="0"/>
    <xf numFmtId="191" fontId="3" fillId="0" borderId="0" applyFont="0" applyFill="0" applyBorder="0" applyAlignment="0" applyProtection="0"/>
    <xf numFmtId="191"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98" fontId="5" fillId="3" borderId="0" applyFont="0" applyBorder="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xf numFmtId="0" fontId="50" fillId="0" borderId="12"/>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51" fillId="0" borderId="0" applyFill="0" applyBorder="0" applyAlignment="0"/>
    <xf numFmtId="14" fontId="51" fillId="0" borderId="0" applyFill="0" applyBorder="0" applyAlignment="0"/>
    <xf numFmtId="14" fontId="51" fillId="0" borderId="0" applyFill="0" applyBorder="0" applyAlignment="0"/>
    <xf numFmtId="14" fontId="51" fillId="0" borderId="0" applyFill="0" applyBorder="0" applyAlignment="0"/>
    <xf numFmtId="39" fontId="6" fillId="34" borderId="13" applyFont="0" applyFill="0" applyBorder="0" applyAlignment="0" applyProtection="0"/>
    <xf numFmtId="14" fontId="52" fillId="0" borderId="0" applyFont="0" applyFill="0" applyBorder="0" applyAlignment="0" applyProtection="0"/>
    <xf numFmtId="199" fontId="3" fillId="0" borderId="14">
      <alignment vertical="center"/>
    </xf>
    <xf numFmtId="199" fontId="3" fillId="0" borderId="14">
      <alignment vertical="center"/>
    </xf>
    <xf numFmtId="200" fontId="53" fillId="0" borderId="0" applyFont="0" applyFill="0" applyBorder="0">
      <alignment horizontal="left" vertical="top" wrapText="1"/>
      <protection locked="0"/>
    </xf>
    <xf numFmtId="0" fontId="54" fillId="35"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190" fontId="3" fillId="0" borderId="0" applyFill="0" applyBorder="0" applyAlignment="0"/>
    <xf numFmtId="190" fontId="3" fillId="0" borderId="0" applyFill="0" applyBorder="0" applyAlignment="0"/>
    <xf numFmtId="191" fontId="3" fillId="0" borderId="0" applyFill="0" applyBorder="0" applyAlignment="0"/>
    <xf numFmtId="191" fontId="3" fillId="0" borderId="0" applyFill="0" applyBorder="0" applyAlignment="0"/>
    <xf numFmtId="190" fontId="3" fillId="0" borderId="0" applyFill="0" applyBorder="0" applyAlignment="0"/>
    <xf numFmtId="190" fontId="3" fillId="0" borderId="0" applyFill="0" applyBorder="0" applyAlignment="0"/>
    <xf numFmtId="195" fontId="3" fillId="0" borderId="0" applyFill="0" applyBorder="0" applyAlignment="0"/>
    <xf numFmtId="195" fontId="3" fillId="0" borderId="0" applyFill="0" applyBorder="0" applyAlignment="0"/>
    <xf numFmtId="191" fontId="3" fillId="0" borderId="0" applyFill="0" applyBorder="0" applyAlignment="0"/>
    <xf numFmtId="191" fontId="3" fillId="0" borderId="0" applyFill="0" applyBorder="0" applyAlignment="0"/>
    <xf numFmtId="0" fontId="55" fillId="0" borderId="0" applyNumberFormat="0" applyAlignment="0">
      <alignment horizontal="left"/>
    </xf>
    <xf numFmtId="0" fontId="33" fillId="0" borderId="0"/>
    <xf numFmtId="0" fontId="56" fillId="0" borderId="0" applyNumberFormat="0" applyFill="0" applyBorder="0" applyAlignment="0" applyProtection="0"/>
    <xf numFmtId="176" fontId="36" fillId="0" borderId="15" applyFont="0" applyBorder="0"/>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57" fillId="0" borderId="0" applyNumberFormat="0" applyFill="0" applyBorder="0" applyAlignment="0" applyProtection="0">
      <alignment vertical="top"/>
      <protection locked="0"/>
    </xf>
    <xf numFmtId="0" fontId="58" fillId="0" borderId="0" applyNumberFormat="0" applyFont="0" applyFill="0" applyBorder="0" applyAlignment="0" applyProtection="0">
      <alignment vertical="top"/>
    </xf>
    <xf numFmtId="2" fontId="59" fillId="0" borderId="0">
      <alignment horizontal="left"/>
    </xf>
    <xf numFmtId="0" fontId="60" fillId="9" borderId="0" applyNumberFormat="0" applyBorder="0" applyAlignment="0" applyProtection="0"/>
    <xf numFmtId="38" fontId="5" fillId="3" borderId="0" applyNumberFormat="0" applyBorder="0" applyAlignment="0" applyProtection="0"/>
    <xf numFmtId="201" fontId="9" fillId="0" borderId="0" applyNumberFormat="0" applyFill="0" applyBorder="0" applyProtection="0">
      <alignment horizontal="right"/>
    </xf>
    <xf numFmtId="0" fontId="61" fillId="0" borderId="2" applyNumberFormat="0" applyAlignment="0" applyProtection="0">
      <alignment horizontal="left" vertical="center"/>
    </xf>
    <xf numFmtId="0" fontId="61" fillId="0" borderId="2" applyNumberFormat="0" applyAlignment="0" applyProtection="0">
      <alignment horizontal="left" vertical="center"/>
    </xf>
    <xf numFmtId="0" fontId="61" fillId="0" borderId="2" applyNumberFormat="0" applyAlignment="0" applyProtection="0">
      <alignment horizontal="left" vertical="center"/>
    </xf>
    <xf numFmtId="0" fontId="61" fillId="0" borderId="16">
      <alignment horizontal="left" vertical="center"/>
    </xf>
    <xf numFmtId="0" fontId="61" fillId="0" borderId="16">
      <alignment horizontal="left" vertical="center"/>
    </xf>
    <xf numFmtId="0" fontId="61" fillId="0" borderId="16">
      <alignment horizontal="left" vertical="center"/>
    </xf>
    <xf numFmtId="0" fontId="62" fillId="0" borderId="0" applyNumberFormat="0" applyFont="0" applyFill="0" applyAlignment="0" applyProtection="0"/>
    <xf numFmtId="0" fontId="62" fillId="0" borderId="0" applyNumberFormat="0" applyFont="0" applyFill="0" applyAlignment="0" applyProtection="0"/>
    <xf numFmtId="0" fontId="62" fillId="0" borderId="0" applyNumberFormat="0" applyFont="0" applyFill="0" applyAlignment="0" applyProtection="0"/>
    <xf numFmtId="0" fontId="62" fillId="0" borderId="0" applyNumberFormat="0" applyFont="0" applyFill="0" applyAlignment="0" applyProtection="0"/>
    <xf numFmtId="0" fontId="62" fillId="0" borderId="0" applyNumberFormat="0" applyFont="0" applyFill="0" applyAlignment="0" applyProtection="0"/>
    <xf numFmtId="0" fontId="62" fillId="0" borderId="0" applyNumberFormat="0" applyFont="0" applyFill="0" applyAlignment="0" applyProtection="0"/>
    <xf numFmtId="0" fontId="61" fillId="0" borderId="0" applyNumberFormat="0" applyFont="0" applyFill="0" applyAlignment="0" applyProtection="0"/>
    <xf numFmtId="0" fontId="61" fillId="0" borderId="0" applyNumberFormat="0" applyFont="0" applyFill="0" applyAlignment="0" applyProtection="0"/>
    <xf numFmtId="0" fontId="61" fillId="0" borderId="0" applyNumberFormat="0" applyFont="0" applyFill="0" applyAlignment="0" applyProtection="0"/>
    <xf numFmtId="0" fontId="61" fillId="0" borderId="0" applyNumberFormat="0" applyFont="0" applyFill="0" applyAlignment="0" applyProtection="0"/>
    <xf numFmtId="0" fontId="63" fillId="0" borderId="17" applyNumberFormat="0" applyFill="0" applyAlignment="0" applyProtection="0"/>
    <xf numFmtId="0" fontId="64" fillId="0" borderId="18" applyNumberFormat="0" applyFill="0" applyAlignment="0" applyProtection="0"/>
    <xf numFmtId="0" fontId="63" fillId="0" borderId="0" applyNumberFormat="0" applyFill="0" applyBorder="0" applyAlignment="0" applyProtection="0"/>
    <xf numFmtId="0" fontId="64" fillId="0" borderId="0" applyNumberFormat="0" applyFill="0" applyBorder="0" applyAlignment="0" applyProtection="0"/>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202" fontId="3" fillId="0" borderId="0">
      <protection locked="0"/>
    </xf>
    <xf numFmtId="0" fontId="65" fillId="0" borderId="3">
      <alignment horizontal="center"/>
    </xf>
    <xf numFmtId="0" fontId="65" fillId="0" borderId="0">
      <alignment horizontal="center"/>
    </xf>
    <xf numFmtId="203" fontId="3" fillId="0" borderId="0" applyFill="0" applyBorder="0" applyProtection="0">
      <alignment vertical="top"/>
    </xf>
    <xf numFmtId="203" fontId="3" fillId="0" borderId="0" applyFill="0" applyBorder="0" applyProtection="0">
      <alignment vertical="top"/>
    </xf>
    <xf numFmtId="0" fontId="66" fillId="0" borderId="0" applyNumberFormat="0" applyFill="0" applyBorder="0" applyAlignment="0" applyProtection="0"/>
    <xf numFmtId="0" fontId="67" fillId="0" borderId="0" applyNumberFormat="0" applyFill="0" applyBorder="0" applyAlignment="0" applyProtection="0"/>
    <xf numFmtId="10" fontId="5" fillId="38" borderId="19" applyNumberFormat="0" applyBorder="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204" fontId="69" fillId="39" borderId="0"/>
    <xf numFmtId="0" fontId="70" fillId="40" borderId="12"/>
    <xf numFmtId="190" fontId="3" fillId="0" borderId="0" applyFill="0" applyBorder="0" applyAlignment="0"/>
    <xf numFmtId="190" fontId="3" fillId="0" borderId="0" applyFill="0" applyBorder="0" applyAlignment="0"/>
    <xf numFmtId="191" fontId="3" fillId="0" borderId="0" applyFill="0" applyBorder="0" applyAlignment="0"/>
    <xf numFmtId="191" fontId="3" fillId="0" borderId="0" applyFill="0" applyBorder="0" applyAlignment="0"/>
    <xf numFmtId="190" fontId="3" fillId="0" borderId="0" applyFill="0" applyBorder="0" applyAlignment="0"/>
    <xf numFmtId="190" fontId="3" fillId="0" borderId="0" applyFill="0" applyBorder="0" applyAlignment="0"/>
    <xf numFmtId="195" fontId="3" fillId="0" borderId="0" applyFill="0" applyBorder="0" applyAlignment="0"/>
    <xf numFmtId="195" fontId="3" fillId="0" borderId="0" applyFill="0" applyBorder="0" applyAlignment="0"/>
    <xf numFmtId="191" fontId="3" fillId="0" borderId="0" applyFill="0" applyBorder="0" applyAlignment="0"/>
    <xf numFmtId="191" fontId="3" fillId="0" borderId="0" applyFill="0" applyBorder="0" applyAlignment="0"/>
    <xf numFmtId="0" fontId="71" fillId="0" borderId="20" applyNumberFormat="0" applyFill="0" applyAlignment="0" applyProtection="0"/>
    <xf numFmtId="204" fontId="72" fillId="41" borderId="0"/>
    <xf numFmtId="0" fontId="4" fillId="0" borderId="21">
      <alignment horizontal="center"/>
    </xf>
    <xf numFmtId="205" fontId="3" fillId="42" borderId="0"/>
    <xf numFmtId="0" fontId="4" fillId="0" borderId="21">
      <alignment horizontal="center"/>
    </xf>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0" fontId="4" fillId="0" borderId="21">
      <alignment horizontal="center"/>
    </xf>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5" fontId="3" fillId="42" borderId="0"/>
    <xf numFmtId="206" fontId="3" fillId="42" borderId="0"/>
    <xf numFmtId="0" fontId="3" fillId="0" borderId="0" applyFill="0" applyBorder="0" applyProtection="0">
      <alignment horizontal="center" vertical="center"/>
    </xf>
    <xf numFmtId="0" fontId="3" fillId="0" borderId="0" applyFill="0" applyBorder="0" applyProtection="0">
      <alignment horizontal="center" vertical="center"/>
    </xf>
    <xf numFmtId="38" fontId="20" fillId="0" borderId="0" applyFont="0" applyFill="0" applyBorder="0" applyAlignment="0" applyProtection="0"/>
    <xf numFmtId="40" fontId="20" fillId="0" borderId="0" applyFont="0" applyFill="0" applyBorder="0" applyAlignment="0" applyProtection="0"/>
    <xf numFmtId="0" fontId="73" fillId="0" borderId="3"/>
    <xf numFmtId="207" fontId="20" fillId="0" borderId="0" applyFont="0" applyFill="0" applyBorder="0" applyAlignment="0" applyProtection="0"/>
    <xf numFmtId="208" fontId="20"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74" fillId="2" borderId="0">
      <alignment vertical="top"/>
    </xf>
    <xf numFmtId="0" fontId="75" fillId="15" borderId="0" applyNumberFormat="0" applyBorder="0" applyAlignment="0" applyProtection="0"/>
    <xf numFmtId="37" fontId="76"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0"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45" fillId="0" borderId="0"/>
    <xf numFmtId="0" fontId="3" fillId="0" borderId="0"/>
    <xf numFmtId="0" fontId="1" fillId="0" borderId="0"/>
    <xf numFmtId="0" fontId="3" fillId="0" borderId="0"/>
    <xf numFmtId="0" fontId="1" fillId="0" borderId="0"/>
    <xf numFmtId="0" fontId="3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1" fillId="0" borderId="0"/>
    <xf numFmtId="0" fontId="3" fillId="0" borderId="0"/>
    <xf numFmtId="0" fontId="3" fillId="0" borderId="0"/>
    <xf numFmtId="0" fontId="1" fillId="0" borderId="0"/>
    <xf numFmtId="199" fontId="52" fillId="0" borderId="0" applyFont="0" applyFill="0" applyBorder="0" applyAlignment="0" applyProtection="0"/>
    <xf numFmtId="209" fontId="52" fillId="0" borderId="0" applyFont="0" applyFill="0" applyBorder="0" applyAlignment="0" applyProtection="0"/>
    <xf numFmtId="0" fontId="3" fillId="8" borderId="22" applyNumberFormat="0" applyFont="0" applyAlignment="0" applyProtection="0"/>
    <xf numFmtId="0" fontId="3" fillId="8" borderId="22" applyNumberFormat="0" applyFont="0" applyAlignment="0" applyProtection="0"/>
    <xf numFmtId="0" fontId="3" fillId="43" borderId="22" applyNumberFormat="0" applyFont="0" applyAlignment="0" applyProtection="0"/>
    <xf numFmtId="0" fontId="3" fillId="8" borderId="22" applyNumberFormat="0" applyFont="0" applyAlignment="0" applyProtection="0"/>
    <xf numFmtId="0" fontId="3" fillId="8" borderId="22" applyNumberFormat="0" applyFont="0" applyAlignment="0" applyProtection="0"/>
    <xf numFmtId="0" fontId="3" fillId="43" borderId="22" applyNumberFormat="0" applyFont="0" applyAlignment="0" applyProtection="0"/>
    <xf numFmtId="0" fontId="3" fillId="43" borderId="22" applyNumberFormat="0" applyFont="0" applyAlignment="0" applyProtection="0"/>
    <xf numFmtId="0" fontId="3" fillId="8" borderId="22" applyNumberFormat="0" applyFont="0" applyAlignment="0" applyProtection="0"/>
    <xf numFmtId="0" fontId="3" fillId="43" borderId="22" applyNumberFormat="0" applyFont="0" applyAlignment="0" applyProtection="0"/>
    <xf numFmtId="0" fontId="3" fillId="8" borderId="22" applyNumberFormat="0" applyFont="0" applyAlignment="0" applyProtection="0"/>
    <xf numFmtId="0" fontId="3" fillId="8" borderId="22" applyNumberFormat="0" applyFont="0" applyAlignment="0" applyProtection="0"/>
    <xf numFmtId="0" fontId="3" fillId="8" borderId="22" applyNumberFormat="0" applyFont="0" applyAlignment="0" applyProtection="0"/>
    <xf numFmtId="40" fontId="16" fillId="0" borderId="0" applyFont="0" applyFill="0" applyBorder="0" applyAlignment="0" applyProtection="0"/>
    <xf numFmtId="38" fontId="16" fillId="0" borderId="0" applyFont="0" applyFill="0" applyBorder="0" applyAlignment="0" applyProtection="0"/>
    <xf numFmtId="0" fontId="77" fillId="4" borderId="23" applyNumberFormat="0" applyAlignment="0" applyProtection="0"/>
    <xf numFmtId="0" fontId="77" fillId="12" borderId="23" applyNumberFormat="0" applyAlignment="0" applyProtection="0"/>
    <xf numFmtId="14" fontId="8" fillId="0" borderId="0">
      <alignment horizontal="center" wrapText="1"/>
      <protection locked="0"/>
    </xf>
    <xf numFmtId="210" fontId="3" fillId="0" borderId="0" applyFont="0" applyFill="0" applyBorder="0" applyAlignment="0" applyProtection="0"/>
    <xf numFmtId="210"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211" fontId="3" fillId="0" borderId="0" applyFont="0" applyFill="0" applyBorder="0" applyAlignment="0" applyProtection="0"/>
    <xf numFmtId="211"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0" fillId="0" borderId="1" applyNumberFormat="0" applyBorder="0"/>
    <xf numFmtId="39" fontId="78" fillId="44" borderId="12"/>
    <xf numFmtId="190" fontId="3" fillId="0" borderId="0" applyFill="0" applyBorder="0" applyAlignment="0"/>
    <xf numFmtId="190" fontId="3" fillId="0" borderId="0" applyFill="0" applyBorder="0" applyAlignment="0"/>
    <xf numFmtId="191" fontId="3" fillId="0" borderId="0" applyFill="0" applyBorder="0" applyAlignment="0"/>
    <xf numFmtId="191" fontId="3" fillId="0" borderId="0" applyFill="0" applyBorder="0" applyAlignment="0"/>
    <xf numFmtId="190" fontId="3" fillId="0" borderId="0" applyFill="0" applyBorder="0" applyAlignment="0"/>
    <xf numFmtId="190" fontId="3" fillId="0" borderId="0" applyFill="0" applyBorder="0" applyAlignment="0"/>
    <xf numFmtId="195" fontId="3" fillId="0" borderId="0" applyFill="0" applyBorder="0" applyAlignment="0"/>
    <xf numFmtId="195" fontId="3" fillId="0" borderId="0" applyFill="0" applyBorder="0" applyAlignment="0"/>
    <xf numFmtId="191" fontId="3" fillId="0" borderId="0" applyFill="0" applyBorder="0" applyAlignment="0"/>
    <xf numFmtId="191" fontId="3" fillId="0" borderId="0" applyFill="0" applyBorder="0" applyAlignment="0"/>
    <xf numFmtId="212" fontId="79" fillId="0" borderId="0"/>
    <xf numFmtId="0" fontId="20" fillId="0" borderId="0" applyNumberFormat="0" applyFont="0" applyFill="0" applyBorder="0" applyAlignment="0" applyProtection="0">
      <alignment horizontal="left"/>
    </xf>
    <xf numFmtId="15" fontId="20" fillId="0" borderId="0" applyFont="0" applyFill="0" applyBorder="0" applyAlignment="0" applyProtection="0"/>
    <xf numFmtId="4" fontId="20" fillId="0" borderId="0" applyFont="0" applyFill="0" applyBorder="0" applyAlignment="0" applyProtection="0"/>
    <xf numFmtId="0" fontId="80" fillId="0" borderId="3">
      <alignment horizontal="center"/>
    </xf>
    <xf numFmtId="3" fontId="20" fillId="0" borderId="0" applyFont="0" applyFill="0" applyBorder="0" applyAlignment="0" applyProtection="0"/>
    <xf numFmtId="0" fontId="20" fillId="45" borderId="0" applyNumberFormat="0" applyFont="0" applyBorder="0" applyAlignment="0" applyProtection="0"/>
    <xf numFmtId="0" fontId="81" fillId="46" borderId="0" applyNumberFormat="0" applyFont="0" applyBorder="0" applyAlignment="0">
      <alignment horizontal="center"/>
    </xf>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xf numFmtId="213" fontId="3" fillId="0" borderId="0" applyNumberFormat="0" applyFill="0" applyBorder="0" applyAlignment="0" applyProtection="0">
      <alignment horizontal="left"/>
    </xf>
    <xf numFmtId="213" fontId="3" fillId="0" borderId="0" applyNumberFormat="0" applyFill="0" applyBorder="0" applyAlignment="0" applyProtection="0">
      <alignment horizontal="left"/>
    </xf>
    <xf numFmtId="0" fontId="82" fillId="47" borderId="24"/>
    <xf numFmtId="0" fontId="81" fillId="1" borderId="16" applyNumberFormat="0" applyFont="0" applyAlignment="0">
      <alignment horizontal="center"/>
    </xf>
    <xf numFmtId="0" fontId="83" fillId="0" borderId="0" applyNumberFormat="0" applyFill="0" applyBorder="0" applyAlignment="0" applyProtection="0"/>
    <xf numFmtId="0" fontId="84" fillId="0" borderId="0" applyNumberFormat="0" applyFill="0" applyBorder="0" applyAlignment="0">
      <alignment horizontal="center"/>
    </xf>
    <xf numFmtId="208" fontId="20" fillId="0" borderId="0">
      <alignment horizontal="center"/>
    </xf>
    <xf numFmtId="0" fontId="10" fillId="0" borderId="0"/>
    <xf numFmtId="0" fontId="73" fillId="0" borderId="0"/>
    <xf numFmtId="40" fontId="85" fillId="0" borderId="0" applyBorder="0">
      <alignment horizontal="right"/>
    </xf>
    <xf numFmtId="200" fontId="53" fillId="0" borderId="0" applyFont="0">
      <protection locked="0"/>
    </xf>
    <xf numFmtId="0" fontId="49" fillId="0" borderId="12"/>
    <xf numFmtId="0" fontId="49" fillId="0" borderId="12"/>
    <xf numFmtId="0" fontId="49" fillId="0" borderId="12"/>
    <xf numFmtId="0" fontId="49" fillId="0" borderId="12"/>
    <xf numFmtId="0" fontId="49" fillId="0" borderId="12"/>
    <xf numFmtId="0" fontId="49" fillId="0" borderId="12"/>
    <xf numFmtId="0" fontId="50" fillId="0" borderId="12"/>
    <xf numFmtId="49" fontId="51" fillId="0" borderId="0" applyFill="0" applyBorder="0" applyAlignment="0"/>
    <xf numFmtId="49" fontId="51" fillId="0" borderId="0" applyFill="0" applyBorder="0" applyAlignment="0"/>
    <xf numFmtId="49" fontId="51" fillId="0" borderId="0" applyFill="0" applyBorder="0" applyAlignment="0"/>
    <xf numFmtId="49" fontId="51" fillId="0" borderId="0" applyFill="0" applyBorder="0" applyAlignment="0"/>
    <xf numFmtId="214" fontId="3" fillId="0" borderId="0" applyFill="0" applyBorder="0" applyAlignment="0"/>
    <xf numFmtId="214" fontId="3" fillId="0" borderId="0" applyFill="0" applyBorder="0" applyAlignment="0"/>
    <xf numFmtId="215" fontId="3" fillId="0" borderId="0" applyFill="0" applyBorder="0" applyAlignment="0"/>
    <xf numFmtId="215" fontId="3" fillId="0" borderId="0" applyFill="0" applyBorder="0" applyAlignment="0"/>
    <xf numFmtId="40" fontId="86" fillId="0" borderId="0"/>
    <xf numFmtId="0" fontId="87" fillId="41" borderId="0"/>
    <xf numFmtId="0" fontId="88" fillId="41" borderId="0"/>
    <xf numFmtId="0" fontId="88" fillId="41" borderId="0"/>
    <xf numFmtId="0" fontId="88" fillId="41" borderId="0"/>
    <xf numFmtId="0" fontId="88" fillId="41" borderId="0"/>
    <xf numFmtId="0" fontId="88" fillId="41" borderId="0"/>
    <xf numFmtId="0" fontId="88" fillId="41" borderId="0"/>
    <xf numFmtId="0" fontId="83" fillId="0" borderId="0" applyNumberFormat="0" applyFill="0" applyBorder="0" applyAlignment="0" applyProtection="0"/>
    <xf numFmtId="0" fontId="89" fillId="0" borderId="0" applyNumberFormat="0" applyFill="0" applyBorder="0" applyAlignment="0" applyProtection="0"/>
    <xf numFmtId="0" fontId="83" fillId="0" borderId="0" applyNumberFormat="0" applyFill="0" applyBorder="0" applyAlignment="0" applyProtection="0"/>
    <xf numFmtId="0" fontId="89" fillId="0" borderId="0" applyNumberFormat="0" applyFill="0" applyBorder="0" applyAlignment="0" applyProtection="0"/>
    <xf numFmtId="0" fontId="83" fillId="0" borderId="0" applyNumberFormat="0" applyFill="0" applyBorder="0" applyAlignment="0" applyProtection="0"/>
    <xf numFmtId="0" fontId="89"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3" fillId="0" borderId="25" applyNumberFormat="0" applyFont="0" applyBorder="0" applyAlignment="0" applyProtection="0"/>
    <xf numFmtId="0" fontId="3" fillId="0" borderId="25" applyNumberFormat="0" applyFont="0" applyBorder="0" applyAlignment="0" applyProtection="0"/>
    <xf numFmtId="0" fontId="3" fillId="0" borderId="25" applyNumberFormat="0" applyFont="0" applyBorder="0" applyAlignment="0" applyProtection="0"/>
    <xf numFmtId="0" fontId="3" fillId="0" borderId="25" applyNumberFormat="0" applyFont="0" applyBorder="0" applyAlignment="0" applyProtection="0"/>
    <xf numFmtId="0" fontId="3" fillId="0" borderId="25" applyNumberFormat="0" applyFont="0" applyBorder="0" applyAlignment="0" applyProtection="0"/>
    <xf numFmtId="0" fontId="3" fillId="0" borderId="25" applyNumberFormat="0" applyFont="0" applyBorder="0" applyAlignment="0" applyProtection="0"/>
    <xf numFmtId="0" fontId="3" fillId="0" borderId="25" applyNumberFormat="0" applyFont="0" applyBorder="0" applyAlignment="0" applyProtection="0"/>
    <xf numFmtId="0" fontId="3" fillId="0" borderId="25" applyNumberFormat="0" applyFont="0" applyBorder="0" applyAlignment="0" applyProtection="0"/>
    <xf numFmtId="0" fontId="70" fillId="0" borderId="26"/>
    <xf numFmtId="0" fontId="90" fillId="0" borderId="26"/>
    <xf numFmtId="0" fontId="90" fillId="0" borderId="26"/>
    <xf numFmtId="0" fontId="90" fillId="0" borderId="26"/>
    <xf numFmtId="0" fontId="90" fillId="0" borderId="26"/>
    <xf numFmtId="0" fontId="90" fillId="0" borderId="26"/>
    <xf numFmtId="0" fontId="90" fillId="0" borderId="26"/>
    <xf numFmtId="0" fontId="70" fillId="0" borderId="12"/>
    <xf numFmtId="0" fontId="90" fillId="0" borderId="12"/>
    <xf numFmtId="0" fontId="90" fillId="0" borderId="12"/>
    <xf numFmtId="0" fontId="90" fillId="0" borderId="12"/>
    <xf numFmtId="0" fontId="90" fillId="0" borderId="12"/>
    <xf numFmtId="0" fontId="90" fillId="0" borderId="12"/>
    <xf numFmtId="0" fontId="90" fillId="0" borderId="12"/>
    <xf numFmtId="41" fontId="3" fillId="0" borderId="0" applyFont="0" applyFill="0" applyBorder="0" applyAlignment="0" applyProtection="0"/>
    <xf numFmtId="43" fontId="3" fillId="0" borderId="0" applyFont="0" applyFill="0" applyBorder="0" applyAlignment="0" applyProtection="0"/>
    <xf numFmtId="216" fontId="91" fillId="0" borderId="19" applyFont="0" applyFill="0" applyBorder="0" applyAlignment="0" applyProtection="0">
      <alignment horizontal="center"/>
    </xf>
    <xf numFmtId="200" fontId="53" fillId="0" borderId="0" applyFont="0">
      <alignment horizontal="center"/>
      <protection locked="0"/>
    </xf>
    <xf numFmtId="217" fontId="3" fillId="0" borderId="0" applyFont="0" applyFill="0" applyBorder="0" applyAlignment="0" applyProtection="0"/>
    <xf numFmtId="218" fontId="3" fillId="0" borderId="0" applyFon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219" fontId="11" fillId="0" borderId="0" applyFont="0" applyFill="0" applyBorder="0" applyAlignment="0" applyProtection="0"/>
    <xf numFmtId="0" fontId="94" fillId="0" borderId="0" applyNumberFormat="0" applyFill="0" applyBorder="0" applyAlignment="0" applyProtection="0">
      <alignment vertical="top"/>
      <protection locked="0"/>
    </xf>
    <xf numFmtId="0" fontId="3" fillId="0" borderId="0" applyFont="0" applyFill="0" applyBorder="0" applyAlignment="0" applyProtection="0"/>
    <xf numFmtId="0" fontId="95" fillId="0" borderId="21"/>
    <xf numFmtId="0" fontId="96" fillId="0" borderId="0"/>
    <xf numFmtId="40" fontId="97" fillId="0" borderId="0" applyFont="0" applyFill="0" applyBorder="0" applyAlignment="0" applyProtection="0"/>
    <xf numFmtId="38" fontId="97" fillId="0" borderId="0" applyFont="0" applyFill="0" applyBorder="0" applyAlignment="0" applyProtection="0"/>
    <xf numFmtId="0" fontId="97" fillId="0" borderId="0" applyFont="0" applyFill="0" applyBorder="0" applyAlignment="0" applyProtection="0"/>
    <xf numFmtId="0" fontId="97" fillId="0" borderId="0" applyFont="0" applyFill="0" applyBorder="0" applyAlignment="0" applyProtection="0"/>
    <xf numFmtId="10" fontId="3" fillId="0" borderId="0" applyFont="0" applyFill="0" applyBorder="0" applyAlignment="0" applyProtection="0"/>
    <xf numFmtId="0" fontId="98" fillId="0" borderId="0"/>
    <xf numFmtId="220" fontId="3" fillId="0" borderId="0" applyFont="0" applyFill="0" applyBorder="0" applyAlignment="0" applyProtection="0"/>
    <xf numFmtId="221" fontId="3" fillId="0" borderId="0" applyFont="0" applyFill="0" applyBorder="0" applyAlignment="0" applyProtection="0"/>
    <xf numFmtId="0" fontId="99" fillId="0" borderId="0" applyFont="0" applyFill="0" applyBorder="0" applyAlignment="0" applyProtection="0"/>
    <xf numFmtId="183" fontId="99" fillId="0" borderId="0" applyFont="0" applyFill="0" applyBorder="0" applyAlignment="0" applyProtection="0"/>
    <xf numFmtId="0" fontId="100" fillId="0" borderId="0"/>
    <xf numFmtId="0" fontId="12" fillId="0" borderId="0" applyFont="0" applyFill="0" applyBorder="0" applyAlignment="0" applyProtection="0"/>
    <xf numFmtId="0" fontId="12" fillId="0" borderId="0" applyFont="0" applyFill="0" applyBorder="0" applyAlignment="0" applyProtection="0"/>
    <xf numFmtId="173" fontId="12" fillId="0" borderId="0" applyFont="0" applyFill="0" applyBorder="0" applyAlignment="0" applyProtection="0"/>
    <xf numFmtId="169" fontId="3" fillId="0" borderId="0" applyFont="0" applyFill="0" applyBorder="0" applyAlignment="0" applyProtection="0"/>
    <xf numFmtId="0" fontId="12" fillId="0" borderId="0"/>
    <xf numFmtId="0" fontId="101" fillId="0" borderId="0"/>
    <xf numFmtId="203" fontId="3" fillId="0" borderId="0" applyFill="0" applyBorder="0" applyProtection="0">
      <alignment vertical="top"/>
    </xf>
    <xf numFmtId="222" fontId="3" fillId="0" borderId="0" applyFill="0" applyBorder="0" applyProtection="0">
      <alignment vertical="top"/>
    </xf>
    <xf numFmtId="40" fontId="11" fillId="0" borderId="0" applyFont="0" applyFill="0" applyBorder="0" applyAlignment="0" applyProtection="0"/>
    <xf numFmtId="38" fontId="11" fillId="0" borderId="0" applyFont="0" applyFill="0" applyBorder="0" applyAlignment="0" applyProtection="0"/>
    <xf numFmtId="0" fontId="102" fillId="0" borderId="0"/>
    <xf numFmtId="0" fontId="95" fillId="0" borderId="21"/>
    <xf numFmtId="172" fontId="11" fillId="0" borderId="0" applyFont="0" applyFill="0" applyBorder="0" applyAlignment="0" applyProtection="0"/>
    <xf numFmtId="171" fontId="11" fillId="0" borderId="0" applyFont="0" applyFill="0" applyBorder="0" applyAlignment="0" applyProtection="0"/>
    <xf numFmtId="0" fontId="103" fillId="0" borderId="0" applyNumberFormat="0" applyFill="0" applyBorder="0" applyAlignment="0" applyProtection="0">
      <alignment vertical="top"/>
      <protection locked="0"/>
    </xf>
    <xf numFmtId="178" fontId="12" fillId="0" borderId="0" applyFont="0" applyFill="0" applyBorder="0" applyAlignment="0" applyProtection="0"/>
    <xf numFmtId="223" fontId="12" fillId="0" borderId="0" applyFont="0" applyFill="0" applyBorder="0" applyAlignment="0" applyProtection="0"/>
    <xf numFmtId="224" fontId="3" fillId="0" borderId="0" applyFill="0" applyBorder="0" applyProtection="0">
      <alignment vertical="top"/>
    </xf>
    <xf numFmtId="0" fontId="3" fillId="0" borderId="0" applyFill="0" applyBorder="0" applyProtection="0">
      <alignment vertical="top"/>
    </xf>
    <xf numFmtId="185" fontId="104" fillId="0" borderId="6">
      <alignment horizontal="center"/>
    </xf>
    <xf numFmtId="0" fontId="105" fillId="0" borderId="6">
      <alignment horizontal="center"/>
    </xf>
    <xf numFmtId="9" fontId="3" fillId="0" borderId="0" applyFont="0" applyFill="0" applyBorder="0" applyAlignment="0" applyProtection="0"/>
    <xf numFmtId="0" fontId="24" fillId="0" borderId="6">
      <alignment horizontal="center"/>
    </xf>
    <xf numFmtId="0" fontId="25" fillId="0" borderId="6">
      <alignment horizontal="center"/>
    </xf>
    <xf numFmtId="185" fontId="28" fillId="0" borderId="6">
      <alignment horizontal="center"/>
    </xf>
    <xf numFmtId="0" fontId="40" fillId="4" borderId="9" applyNumberFormat="0" applyAlignment="0" applyProtection="0"/>
    <xf numFmtId="0" fontId="40" fillId="12" borderId="9" applyNumberFormat="0" applyAlignment="0" applyProtection="0"/>
    <xf numFmtId="0" fontId="3" fillId="0" borderId="6" applyNumberFormat="0" applyProtection="0">
      <alignment horizontal="center" vertical="center"/>
    </xf>
    <xf numFmtId="169" fontId="3" fillId="0" borderId="0" applyFont="0" applyFill="0" applyBorder="0" applyAlignment="0" applyProtection="0"/>
    <xf numFmtId="0" fontId="50" fillId="0" borderId="12"/>
    <xf numFmtId="0" fontId="61" fillId="0" borderId="16">
      <alignment horizontal="left" vertical="center"/>
    </xf>
    <xf numFmtId="0" fontId="61" fillId="0" borderId="16">
      <alignment horizontal="left" vertical="center"/>
    </xf>
    <xf numFmtId="0" fontId="61" fillId="0" borderId="16">
      <alignment horizontal="left" vertical="center"/>
    </xf>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70" fillId="40" borderId="12"/>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8" borderId="22" applyNumberFormat="0" applyFont="0" applyAlignment="0" applyProtection="0"/>
    <xf numFmtId="0" fontId="3" fillId="8" borderId="22" applyNumberFormat="0" applyFont="0" applyAlignment="0" applyProtection="0"/>
    <xf numFmtId="0" fontId="3" fillId="43" borderId="22" applyNumberFormat="0" applyFont="0" applyAlignment="0" applyProtection="0"/>
    <xf numFmtId="0" fontId="3" fillId="8" borderId="22" applyNumberFormat="0" applyFont="0" applyAlignment="0" applyProtection="0"/>
    <xf numFmtId="0" fontId="3" fillId="8" borderId="22" applyNumberFormat="0" applyFont="0" applyAlignment="0" applyProtection="0"/>
    <xf numFmtId="0" fontId="3" fillId="43" borderId="22" applyNumberFormat="0" applyFont="0" applyAlignment="0" applyProtection="0"/>
    <xf numFmtId="0" fontId="3" fillId="43" borderId="22" applyNumberFormat="0" applyFont="0" applyAlignment="0" applyProtection="0"/>
    <xf numFmtId="0" fontId="3" fillId="8" borderId="22" applyNumberFormat="0" applyFont="0" applyAlignment="0" applyProtection="0"/>
    <xf numFmtId="0" fontId="3" fillId="43" borderId="22" applyNumberFormat="0" applyFont="0" applyAlignment="0" applyProtection="0"/>
    <xf numFmtId="0" fontId="3" fillId="8" borderId="22" applyNumberFormat="0" applyFont="0" applyAlignment="0" applyProtection="0"/>
    <xf numFmtId="0" fontId="3" fillId="8" borderId="22" applyNumberFormat="0" applyFont="0" applyAlignment="0" applyProtection="0"/>
    <xf numFmtId="0" fontId="3" fillId="8" borderId="22" applyNumberFormat="0" applyFont="0" applyAlignment="0" applyProtection="0"/>
    <xf numFmtId="0" fontId="77" fillId="4" borderId="23" applyNumberFormat="0" applyAlignment="0" applyProtection="0"/>
    <xf numFmtId="0" fontId="77" fillId="12" borderId="23" applyNumberFormat="0" applyAlignment="0" applyProtection="0"/>
    <xf numFmtId="0" fontId="81" fillId="1" borderId="16" applyNumberFormat="0" applyFont="0" applyAlignment="0">
      <alignment horizontal="center"/>
    </xf>
    <xf numFmtId="0" fontId="49" fillId="0" borderId="12"/>
    <xf numFmtId="0" fontId="49" fillId="0" borderId="12"/>
    <xf numFmtId="0" fontId="49" fillId="0" borderId="12"/>
    <xf numFmtId="0" fontId="49" fillId="0" borderId="12"/>
    <xf numFmtId="0" fontId="49" fillId="0" borderId="12"/>
    <xf numFmtId="0" fontId="49" fillId="0" borderId="12"/>
    <xf numFmtId="0" fontId="50" fillId="0" borderId="12"/>
    <xf numFmtId="0" fontId="70" fillId="0" borderId="12"/>
    <xf numFmtId="0" fontId="90" fillId="0" borderId="12"/>
    <xf numFmtId="0" fontId="90" fillId="0" borderId="12"/>
    <xf numFmtId="0" fontId="90" fillId="0" borderId="12"/>
    <xf numFmtId="0" fontId="90" fillId="0" borderId="12"/>
    <xf numFmtId="0" fontId="90" fillId="0" borderId="12"/>
    <xf numFmtId="0" fontId="90" fillId="0" borderId="12"/>
    <xf numFmtId="185" fontId="104" fillId="0" borderId="6">
      <alignment horizontal="center"/>
    </xf>
    <xf numFmtId="0" fontId="105" fillId="0" borderId="6">
      <alignment horizontal="center"/>
    </xf>
    <xf numFmtId="169"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0" fontId="1" fillId="0" borderId="0"/>
    <xf numFmtId="169" fontId="1" fillId="0" borderId="0" applyFont="0" applyFill="0" applyBorder="0" applyAlignment="0" applyProtection="0"/>
    <xf numFmtId="169" fontId="1" fillId="0" borderId="0" applyFont="0" applyFill="0" applyBorder="0" applyAlignment="0" applyProtection="0"/>
    <xf numFmtId="0" fontId="40" fillId="4" borderId="9" applyNumberFormat="0" applyAlignment="0" applyProtection="0"/>
    <xf numFmtId="0" fontId="40" fillId="12" borderId="9" applyNumberFormat="0" applyAlignment="0" applyProtection="0"/>
    <xf numFmtId="0" fontId="50" fillId="0" borderId="12"/>
    <xf numFmtId="0" fontId="61" fillId="0" borderId="16">
      <alignment horizontal="left" vertical="center"/>
    </xf>
    <xf numFmtId="0" fontId="61" fillId="0" borderId="16">
      <alignment horizontal="left" vertical="center"/>
    </xf>
    <xf numFmtId="0" fontId="61" fillId="0" borderId="16">
      <alignment horizontal="left" vertical="center"/>
    </xf>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68" fillId="6" borderId="9" applyNumberFormat="0" applyAlignment="0" applyProtection="0"/>
    <xf numFmtId="0" fontId="70" fillId="40" borderId="12"/>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1" borderId="16" applyNumberFormat="0" applyFont="0" applyAlignment="0">
      <alignment horizontal="center"/>
    </xf>
    <xf numFmtId="0" fontId="49" fillId="0" borderId="12"/>
    <xf numFmtId="0" fontId="49" fillId="0" borderId="12"/>
    <xf numFmtId="0" fontId="49" fillId="0" borderId="12"/>
    <xf numFmtId="0" fontId="49" fillId="0" borderId="12"/>
    <xf numFmtId="0" fontId="49" fillId="0" borderId="12"/>
    <xf numFmtId="0" fontId="49" fillId="0" borderId="12"/>
    <xf numFmtId="0" fontId="50" fillId="0" borderId="12"/>
    <xf numFmtId="0" fontId="70" fillId="0" borderId="12"/>
    <xf numFmtId="0" fontId="90" fillId="0" borderId="12"/>
    <xf numFmtId="0" fontId="90" fillId="0" borderId="12"/>
    <xf numFmtId="0" fontId="90" fillId="0" borderId="12"/>
    <xf numFmtId="0" fontId="90" fillId="0" borderId="12"/>
    <xf numFmtId="0" fontId="90" fillId="0" borderId="12"/>
    <xf numFmtId="0" fontId="90" fillId="0" borderId="12"/>
    <xf numFmtId="0" fontId="3" fillId="0" borderId="0"/>
    <xf numFmtId="169" fontId="1" fillId="0" borderId="0" applyFont="0" applyFill="0" applyBorder="0" applyAlignment="0" applyProtection="0"/>
    <xf numFmtId="0" fontId="3" fillId="0" borderId="0"/>
    <xf numFmtId="0" fontId="1" fillId="0" borderId="0"/>
    <xf numFmtId="169" fontId="1" fillId="0" borderId="0" applyFont="0" applyFill="0" applyBorder="0" applyAlignment="0" applyProtection="0"/>
    <xf numFmtId="169" fontId="3" fillId="0" borderId="0" applyFont="0" applyFill="0" applyBorder="0" applyAlignment="0" applyProtection="0"/>
    <xf numFmtId="0" fontId="3" fillId="0" borderId="0"/>
    <xf numFmtId="169" fontId="1" fillId="0" borderId="0" applyFont="0" applyFill="0" applyBorder="0" applyAlignment="0" applyProtection="0"/>
    <xf numFmtId="0" fontId="50" fillId="0" borderId="12"/>
    <xf numFmtId="0" fontId="61" fillId="0" borderId="27">
      <alignment horizontal="left" vertical="center"/>
    </xf>
    <xf numFmtId="0" fontId="61" fillId="0" borderId="27">
      <alignment horizontal="left" vertical="center"/>
    </xf>
    <xf numFmtId="0" fontId="61" fillId="0" borderId="27">
      <alignment horizontal="left" vertical="center"/>
    </xf>
    <xf numFmtId="0" fontId="61" fillId="0" borderId="27">
      <alignment horizontal="left" vertical="center"/>
    </xf>
    <xf numFmtId="0" fontId="61" fillId="0" borderId="27">
      <alignment horizontal="left" vertical="center"/>
    </xf>
    <xf numFmtId="0" fontId="61" fillId="0" borderId="27">
      <alignment horizontal="left" vertical="center"/>
    </xf>
    <xf numFmtId="0" fontId="70" fillId="40" borderId="12"/>
    <xf numFmtId="0" fontId="3" fillId="0" borderId="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81" fillId="1" borderId="27" applyNumberFormat="0" applyFont="0" applyAlignment="0">
      <alignment horizontal="center"/>
    </xf>
    <xf numFmtId="0" fontId="81" fillId="1" borderId="27" applyNumberFormat="0" applyFont="0" applyAlignment="0">
      <alignment horizontal="center"/>
    </xf>
    <xf numFmtId="0" fontId="49" fillId="0" borderId="12"/>
    <xf numFmtId="0" fontId="49" fillId="0" borderId="12"/>
    <xf numFmtId="0" fontId="49" fillId="0" borderId="12"/>
    <xf numFmtId="0" fontId="49" fillId="0" borderId="12"/>
    <xf numFmtId="0" fontId="49" fillId="0" borderId="12"/>
    <xf numFmtId="0" fontId="49" fillId="0" borderId="12"/>
    <xf numFmtId="0" fontId="50" fillId="0" borderId="12"/>
    <xf numFmtId="0" fontId="70" fillId="0" borderId="12"/>
    <xf numFmtId="0" fontId="90" fillId="0" borderId="12"/>
    <xf numFmtId="0" fontId="90" fillId="0" borderId="12"/>
    <xf numFmtId="0" fontId="90" fillId="0" borderId="12"/>
    <xf numFmtId="0" fontId="90" fillId="0" borderId="12"/>
    <xf numFmtId="0" fontId="90" fillId="0" borderId="12"/>
    <xf numFmtId="0" fontId="90" fillId="0" borderId="12"/>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69" fontId="1"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0" fontId="3" fillId="0" borderId="0"/>
    <xf numFmtId="0" fontId="3" fillId="0" borderId="0"/>
    <xf numFmtId="169" fontId="3" fillId="0" borderId="0" applyFont="0" applyFill="0" applyBorder="0" applyAlignment="0" applyProtection="0"/>
    <xf numFmtId="0" fontId="3" fillId="0" borderId="0"/>
    <xf numFmtId="0" fontId="3" fillId="0" borderId="0"/>
    <xf numFmtId="0" fontId="3" fillId="0" borderId="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169" fontId="1" fillId="0" borderId="0" applyFont="0" applyFill="0" applyBorder="0" applyAlignment="0" applyProtection="0"/>
    <xf numFmtId="0" fontId="36" fillId="0" borderId="0"/>
    <xf numFmtId="0" fontId="33" fillId="5" borderId="0" applyNumberFormat="0" applyBorder="0" applyAlignment="0" applyProtection="0"/>
    <xf numFmtId="0" fontId="33" fillId="5"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40" fillId="12" borderId="30" applyNumberFormat="0" applyAlignment="0" applyProtection="0"/>
    <xf numFmtId="0" fontId="40" fillId="12" borderId="30" applyNumberFormat="0" applyAlignment="0" applyProtection="0"/>
    <xf numFmtId="0" fontId="40" fillId="12" borderId="30" applyNumberFormat="0" applyAlignment="0" applyProtection="0"/>
    <xf numFmtId="0" fontId="43" fillId="33" borderId="10" applyNumberFormat="0" applyAlignment="0" applyProtection="0"/>
    <xf numFmtId="0" fontId="43" fillId="33" borderId="10"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0" fillId="9" borderId="0" applyNumberFormat="0" applyBorder="0" applyAlignment="0" applyProtection="0"/>
    <xf numFmtId="0" fontId="60" fillId="9" borderId="0" applyNumberFormat="0" applyBorder="0" applyAlignment="0" applyProtection="0"/>
    <xf numFmtId="0" fontId="106" fillId="0" borderId="31" applyNumberFormat="0" applyFill="0" applyAlignment="0" applyProtection="0"/>
    <xf numFmtId="0" fontId="106" fillId="0" borderId="31" applyNumberFormat="0" applyFill="0" applyAlignment="0" applyProtection="0"/>
    <xf numFmtId="0" fontId="106" fillId="0" borderId="31" applyNumberFormat="0" applyFill="0" applyAlignment="0" applyProtection="0"/>
    <xf numFmtId="0" fontId="107" fillId="0" borderId="32" applyNumberFormat="0" applyFill="0" applyAlignment="0" applyProtection="0"/>
    <xf numFmtId="0" fontId="107" fillId="0" borderId="32" applyNumberFormat="0" applyFill="0" applyAlignment="0" applyProtection="0"/>
    <xf numFmtId="0" fontId="107" fillId="0" borderId="32" applyNumberFormat="0" applyFill="0" applyAlignment="0" applyProtection="0"/>
    <xf numFmtId="0" fontId="64" fillId="0" borderId="18" applyNumberFormat="0" applyFill="0" applyAlignment="0" applyProtection="0"/>
    <xf numFmtId="0" fontId="64" fillId="0" borderId="18"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10" fontId="5" fillId="38" borderId="28" applyNumberFormat="0" applyBorder="0" applyAlignment="0" applyProtection="0"/>
    <xf numFmtId="0" fontId="68" fillId="6" borderId="30" applyNumberFormat="0" applyAlignment="0" applyProtection="0"/>
    <xf numFmtId="0" fontId="68" fillId="6" borderId="30" applyNumberFormat="0" applyAlignment="0" applyProtection="0"/>
    <xf numFmtId="0" fontId="68" fillId="6" borderId="30" applyNumberFormat="0" applyAlignment="0" applyProtection="0"/>
    <xf numFmtId="0" fontId="71" fillId="0" borderId="20" applyNumberFormat="0" applyFill="0" applyAlignment="0" applyProtection="0"/>
    <xf numFmtId="0" fontId="71" fillId="0" borderId="20" applyNumberFormat="0" applyFill="0" applyAlignment="0" applyProtection="0"/>
    <xf numFmtId="0" fontId="75" fillId="15" borderId="0" applyNumberFormat="0" applyBorder="0" applyAlignment="0" applyProtection="0"/>
    <xf numFmtId="0" fontId="75" fillId="15" borderId="0" applyNumberFormat="0" applyBorder="0" applyAlignment="0" applyProtection="0"/>
    <xf numFmtId="225" fontId="10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9" fillId="43" borderId="33" applyNumberFormat="0" applyFont="0" applyAlignment="0" applyProtection="0"/>
    <xf numFmtId="0" fontId="109" fillId="43" borderId="33" applyNumberFormat="0" applyFont="0" applyAlignment="0" applyProtection="0"/>
    <xf numFmtId="0" fontId="109" fillId="43" borderId="33" applyNumberFormat="0" applyFont="0" applyAlignment="0" applyProtection="0"/>
    <xf numFmtId="0" fontId="77" fillId="12" borderId="34" applyNumberFormat="0" applyAlignment="0" applyProtection="0"/>
    <xf numFmtId="0" fontId="77" fillId="12" borderId="34" applyNumberFormat="0" applyAlignment="0" applyProtection="0"/>
    <xf numFmtId="0" fontId="77" fillId="12" borderId="34" applyNumberFormat="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0" fontId="54" fillId="0" borderId="35" applyNumberFormat="0" applyFill="0" applyAlignment="0" applyProtection="0"/>
    <xf numFmtId="0" fontId="54" fillId="0" borderId="35" applyNumberFormat="0" applyFill="0" applyAlignment="0" applyProtection="0"/>
    <xf numFmtId="0" fontId="54" fillId="0" borderId="35" applyNumberFormat="0" applyFill="0" applyAlignment="0" applyProtection="0"/>
    <xf numFmtId="0" fontId="1" fillId="0" borderId="0"/>
    <xf numFmtId="0" fontId="93" fillId="0" borderId="0" applyNumberFormat="0" applyFill="0" applyBorder="0" applyAlignment="0" applyProtection="0"/>
    <xf numFmtId="0" fontId="93" fillId="0" borderId="0" applyNumberFormat="0" applyFill="0" applyBorder="0" applyAlignment="0" applyProtection="0"/>
    <xf numFmtId="0" fontId="1" fillId="0" borderId="0"/>
    <xf numFmtId="169" fontId="1" fillId="0" borderId="0" applyFont="0" applyFill="0" applyBorder="0" applyAlignment="0" applyProtection="0"/>
    <xf numFmtId="0" fontId="3" fillId="0" borderId="0"/>
    <xf numFmtId="0" fontId="1" fillId="0" borderId="0"/>
    <xf numFmtId="169" fontId="1" fillId="0" borderId="0" applyFont="0" applyFill="0" applyBorder="0" applyAlignment="0" applyProtection="0"/>
    <xf numFmtId="0" fontId="2" fillId="0" borderId="0"/>
    <xf numFmtId="43" fontId="2"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226" fontId="3" fillId="0" borderId="0" applyFont="0" applyFill="0" applyBorder="0" applyAlignment="0" applyProtection="0"/>
    <xf numFmtId="16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1" fillId="0" borderId="0"/>
    <xf numFmtId="169" fontId="113" fillId="0" borderId="0" applyFont="0" applyFill="0" applyBorder="0" applyAlignment="0" applyProtection="0"/>
    <xf numFmtId="0" fontId="3" fillId="0" borderId="0" applyNumberFormat="0" applyFont="0" applyFill="0" applyBorder="0" applyAlignment="0" applyProtection="0">
      <alignment vertical="top"/>
    </xf>
    <xf numFmtId="9" fontId="33" fillId="0" borderId="0" applyFont="0" applyFill="0" applyBorder="0" applyAlignment="0" applyProtection="0"/>
    <xf numFmtId="9" fontId="113"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168" fontId="2" fillId="0" borderId="0" applyFont="0" applyFill="0" applyBorder="0" applyAlignment="0" applyProtection="0"/>
    <xf numFmtId="169" fontId="2" fillId="0" borderId="0" applyFont="0" applyFill="0" applyBorder="0" applyAlignment="0" applyProtection="0"/>
    <xf numFmtId="0" fontId="2" fillId="0" borderId="0"/>
    <xf numFmtId="226" fontId="2" fillId="0" borderId="0" applyFont="0" applyFill="0" applyBorder="0" applyAlignment="0" applyProtection="0"/>
    <xf numFmtId="0" fontId="120" fillId="0" borderId="0"/>
    <xf numFmtId="43" fontId="12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xf numFmtId="9" fontId="120" fillId="0" borderId="0" applyFont="0" applyFill="0" applyBorder="0" applyAlignment="0" applyProtection="0"/>
    <xf numFmtId="9" fontId="2" fillId="0" borderId="0" applyFont="0" applyFill="0" applyBorder="0" applyAlignment="0" applyProtection="0"/>
    <xf numFmtId="43" fontId="120" fillId="0" borderId="0" applyFont="0" applyFill="0" applyBorder="0" applyAlignment="0" applyProtection="0"/>
    <xf numFmtId="0" fontId="120" fillId="0" borderId="0"/>
    <xf numFmtId="9" fontId="120" fillId="0" borderId="0" applyFont="0" applyFill="0" applyBorder="0" applyAlignment="0" applyProtection="0"/>
    <xf numFmtId="0" fontId="2" fillId="0" borderId="0"/>
    <xf numFmtId="0" fontId="2" fillId="0" borderId="0" applyNumberFormat="0" applyFont="0" applyFill="0" applyBorder="0" applyAlignment="0" applyProtection="0">
      <alignment vertical="top"/>
    </xf>
    <xf numFmtId="9" fontId="2" fillId="0" borderId="0" applyFont="0" applyFill="0" applyBorder="0" applyAlignment="0" applyProtection="0"/>
    <xf numFmtId="169" fontId="1" fillId="0" borderId="0" applyFont="0" applyFill="0" applyBorder="0" applyAlignment="0" applyProtection="0"/>
    <xf numFmtId="168" fontId="2" fillId="0" borderId="0" applyFont="0" applyFill="0" applyBorder="0" applyAlignment="0" applyProtection="0"/>
    <xf numFmtId="0" fontId="1" fillId="0" borderId="0"/>
    <xf numFmtId="0" fontId="1" fillId="0" borderId="0"/>
    <xf numFmtId="169" fontId="2" fillId="0" borderId="0" applyFont="0" applyFill="0" applyBorder="0" applyAlignment="0" applyProtection="0"/>
    <xf numFmtId="38" fontId="2" fillId="0" borderId="0" applyFill="0" applyBorder="0" applyProtection="0">
      <alignment vertical="top"/>
    </xf>
    <xf numFmtId="38" fontId="2" fillId="0" borderId="0" applyFill="0" applyBorder="0" applyProtection="0">
      <alignment vertical="top"/>
    </xf>
    <xf numFmtId="0" fontId="2" fillId="0" borderId="0"/>
    <xf numFmtId="0" fontId="2" fillId="0" borderId="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4" fillId="0" borderId="44">
      <alignment horizontal="center"/>
    </xf>
    <xf numFmtId="0" fontId="25" fillId="0" borderId="44">
      <alignment horizontal="center"/>
    </xf>
    <xf numFmtId="0" fontId="2" fillId="0" borderId="0"/>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43" fontId="2" fillId="0" borderId="0">
      <protection locked="0"/>
    </xf>
    <xf numFmtId="0" fontId="2" fillId="0" borderId="0"/>
    <xf numFmtId="185" fontId="28" fillId="0" borderId="44">
      <alignment horizontal="center"/>
    </xf>
    <xf numFmtId="0" fontId="2" fillId="0" borderId="0" applyFill="0" applyBorder="0" applyProtection="0">
      <alignment vertical="top"/>
    </xf>
    <xf numFmtId="0" fontId="2" fillId="0" borderId="0" applyFill="0" applyBorder="0" applyProtection="0">
      <alignment vertical="top"/>
    </xf>
    <xf numFmtId="190" fontId="2" fillId="0" borderId="0" applyFill="0" applyBorder="0" applyAlignment="0"/>
    <xf numFmtId="190" fontId="2" fillId="0" borderId="0" applyFill="0" applyBorder="0" applyAlignment="0"/>
    <xf numFmtId="191" fontId="2" fillId="0" borderId="0" applyFill="0" applyBorder="0" applyAlignment="0"/>
    <xf numFmtId="191" fontId="2" fillId="0" borderId="0" applyFill="0" applyBorder="0" applyAlignment="0"/>
    <xf numFmtId="193" fontId="2" fillId="0" borderId="0" applyFill="0" applyBorder="0" applyAlignment="0"/>
    <xf numFmtId="193" fontId="2" fillId="0" borderId="0" applyFill="0" applyBorder="0" applyAlignment="0"/>
    <xf numFmtId="194" fontId="2" fillId="0" borderId="0" applyFill="0" applyBorder="0" applyAlignment="0"/>
    <xf numFmtId="194" fontId="2" fillId="0" borderId="0" applyFill="0" applyBorder="0" applyAlignment="0"/>
    <xf numFmtId="190" fontId="2" fillId="0" borderId="0" applyFill="0" applyBorder="0" applyAlignment="0"/>
    <xf numFmtId="190" fontId="2" fillId="0" borderId="0" applyFill="0" applyBorder="0" applyAlignment="0"/>
    <xf numFmtId="195" fontId="2" fillId="0" borderId="0" applyFill="0" applyBorder="0" applyAlignment="0"/>
    <xf numFmtId="195" fontId="2" fillId="0" borderId="0" applyFill="0" applyBorder="0" applyAlignment="0"/>
    <xf numFmtId="191" fontId="2" fillId="0" borderId="0" applyFill="0" applyBorder="0" applyAlignment="0"/>
    <xf numFmtId="191" fontId="2" fillId="0" borderId="0" applyFill="0" applyBorder="0" applyAlignment="0"/>
    <xf numFmtId="0" fontId="40" fillId="4" borderId="45" applyNumberFormat="0" applyAlignment="0" applyProtection="0"/>
    <xf numFmtId="0" fontId="40" fillId="12" borderId="45" applyNumberFormat="0" applyAlignment="0" applyProtection="0"/>
    <xf numFmtId="0" fontId="2" fillId="0" borderId="44" applyNumberFormat="0" applyProtection="0">
      <alignment horizontal="center" vertical="center"/>
    </xf>
    <xf numFmtId="167"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97" fontId="2" fillId="0" borderId="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0" fontId="50" fillId="0" borderId="46"/>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99" fontId="2" fillId="0" borderId="14">
      <alignment vertical="center"/>
    </xf>
    <xf numFmtId="199" fontId="2" fillId="0" borderId="14">
      <alignment vertical="center"/>
    </xf>
    <xf numFmtId="190" fontId="2" fillId="0" borderId="0" applyFill="0" applyBorder="0" applyAlignment="0"/>
    <xf numFmtId="190" fontId="2" fillId="0" borderId="0" applyFill="0" applyBorder="0" applyAlignment="0"/>
    <xf numFmtId="191" fontId="2" fillId="0" borderId="0" applyFill="0" applyBorder="0" applyAlignment="0"/>
    <xf numFmtId="191" fontId="2" fillId="0" borderId="0" applyFill="0" applyBorder="0" applyAlignment="0"/>
    <xf numFmtId="190" fontId="2" fillId="0" borderId="0" applyFill="0" applyBorder="0" applyAlignment="0"/>
    <xf numFmtId="190" fontId="2" fillId="0" borderId="0" applyFill="0" applyBorder="0" applyAlignment="0"/>
    <xf numFmtId="195" fontId="2" fillId="0" borderId="0" applyFill="0" applyBorder="0" applyAlignment="0"/>
    <xf numFmtId="195" fontId="2" fillId="0" borderId="0" applyFill="0" applyBorder="0" applyAlignment="0"/>
    <xf numFmtId="191" fontId="2" fillId="0" borderId="0" applyFill="0" applyBorder="0" applyAlignment="0"/>
    <xf numFmtId="191" fontId="2" fillId="0" borderId="0" applyFill="0" applyBorder="0" applyAlignment="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61" fillId="0" borderId="47">
      <alignment horizontal="left" vertical="center"/>
    </xf>
    <xf numFmtId="0" fontId="61" fillId="0" borderId="47">
      <alignment horizontal="left" vertical="center"/>
    </xf>
    <xf numFmtId="0" fontId="61" fillId="0" borderId="47">
      <alignment horizontal="left" vertical="center"/>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2" fontId="2" fillId="0" borderId="0">
      <protection locked="0"/>
    </xf>
    <xf numFmtId="203" fontId="2" fillId="0" borderId="0" applyFill="0" applyBorder="0" applyProtection="0">
      <alignment vertical="top"/>
    </xf>
    <xf numFmtId="203" fontId="2" fillId="0" borderId="0" applyFill="0" applyBorder="0" applyProtection="0">
      <alignment vertical="top"/>
    </xf>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70" fillId="40" borderId="46"/>
    <xf numFmtId="190" fontId="2" fillId="0" borderId="0" applyFill="0" applyBorder="0" applyAlignment="0"/>
    <xf numFmtId="190" fontId="2" fillId="0" borderId="0" applyFill="0" applyBorder="0" applyAlignment="0"/>
    <xf numFmtId="191" fontId="2" fillId="0" borderId="0" applyFill="0" applyBorder="0" applyAlignment="0"/>
    <xf numFmtId="191" fontId="2" fillId="0" borderId="0" applyFill="0" applyBorder="0" applyAlignment="0"/>
    <xf numFmtId="190" fontId="2" fillId="0" borderId="0" applyFill="0" applyBorder="0" applyAlignment="0"/>
    <xf numFmtId="190" fontId="2" fillId="0" borderId="0" applyFill="0" applyBorder="0" applyAlignment="0"/>
    <xf numFmtId="195" fontId="2" fillId="0" borderId="0" applyFill="0" applyBorder="0" applyAlignment="0"/>
    <xf numFmtId="195" fontId="2" fillId="0" borderId="0" applyFill="0" applyBorder="0" applyAlignment="0"/>
    <xf numFmtId="191" fontId="2" fillId="0" borderId="0" applyFill="0" applyBorder="0" applyAlignment="0"/>
    <xf numFmtId="191" fontId="2" fillId="0" borderId="0" applyFill="0" applyBorder="0" applyAlignment="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5" fontId="2" fillId="42" borderId="0"/>
    <xf numFmtId="206" fontId="2" fillId="42" borderId="0"/>
    <xf numFmtId="0" fontId="2" fillId="0" borderId="0" applyFill="0" applyBorder="0" applyProtection="0">
      <alignment horizontal="center" vertical="center"/>
    </xf>
    <xf numFmtId="0" fontId="2" fillId="0" borderId="0" applyFill="0" applyBorder="0" applyProtection="0">
      <alignment horizontal="center"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8" borderId="33" applyNumberFormat="0" applyFont="0" applyAlignment="0" applyProtection="0"/>
    <xf numFmtId="0" fontId="2" fillId="8" borderId="33" applyNumberFormat="0" applyFont="0" applyAlignment="0" applyProtection="0"/>
    <xf numFmtId="0" fontId="2" fillId="43" borderId="33" applyNumberFormat="0" applyFont="0" applyAlignment="0" applyProtection="0"/>
    <xf numFmtId="0" fontId="2" fillId="8" borderId="33" applyNumberFormat="0" applyFont="0" applyAlignment="0" applyProtection="0"/>
    <xf numFmtId="0" fontId="2" fillId="8" borderId="33" applyNumberFormat="0" applyFont="0" applyAlignment="0" applyProtection="0"/>
    <xf numFmtId="0" fontId="2" fillId="43" borderId="33" applyNumberFormat="0" applyFont="0" applyAlignment="0" applyProtection="0"/>
    <xf numFmtId="0" fontId="2" fillId="43" borderId="33" applyNumberFormat="0" applyFont="0" applyAlignment="0" applyProtection="0"/>
    <xf numFmtId="0" fontId="2" fillId="8" borderId="33" applyNumberFormat="0" applyFont="0" applyAlignment="0" applyProtection="0"/>
    <xf numFmtId="0" fontId="2" fillId="43" borderId="33" applyNumberFormat="0" applyFont="0" applyAlignment="0" applyProtection="0"/>
    <xf numFmtId="0" fontId="2" fillId="8" borderId="33" applyNumberFormat="0" applyFont="0" applyAlignment="0" applyProtection="0"/>
    <xf numFmtId="0" fontId="2" fillId="8" borderId="33" applyNumberFormat="0" applyFont="0" applyAlignment="0" applyProtection="0"/>
    <xf numFmtId="0" fontId="2" fillId="8" borderId="33" applyNumberFormat="0" applyFont="0" applyAlignment="0" applyProtection="0"/>
    <xf numFmtId="0" fontId="77" fillId="4" borderId="34" applyNumberFormat="0" applyAlignment="0" applyProtection="0"/>
    <xf numFmtId="0" fontId="77" fillId="12" borderId="34" applyNumberFormat="0" applyAlignment="0" applyProtection="0"/>
    <xf numFmtId="210" fontId="2" fillId="0" borderId="0" applyFont="0" applyFill="0" applyBorder="0" applyAlignment="0" applyProtection="0"/>
    <xf numFmtId="210" fontId="2" fillId="0" borderId="0" applyFont="0" applyFill="0" applyBorder="0" applyAlignment="0" applyProtection="0"/>
    <xf numFmtId="194" fontId="2" fillId="0" borderId="0" applyFont="0" applyFill="0" applyBorder="0" applyAlignment="0" applyProtection="0"/>
    <xf numFmtId="194"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90" fontId="2" fillId="0" borderId="0" applyFill="0" applyBorder="0" applyAlignment="0"/>
    <xf numFmtId="190" fontId="2" fillId="0" borderId="0" applyFill="0" applyBorder="0" applyAlignment="0"/>
    <xf numFmtId="191" fontId="2" fillId="0" borderId="0" applyFill="0" applyBorder="0" applyAlignment="0"/>
    <xf numFmtId="191" fontId="2" fillId="0" borderId="0" applyFill="0" applyBorder="0" applyAlignment="0"/>
    <xf numFmtId="190" fontId="2" fillId="0" borderId="0" applyFill="0" applyBorder="0" applyAlignment="0"/>
    <xf numFmtId="190" fontId="2" fillId="0" borderId="0" applyFill="0" applyBorder="0" applyAlignment="0"/>
    <xf numFmtId="195" fontId="2" fillId="0" borderId="0" applyFill="0" applyBorder="0" applyAlignment="0"/>
    <xf numFmtId="195" fontId="2" fillId="0" borderId="0" applyFill="0" applyBorder="0" applyAlignment="0"/>
    <xf numFmtId="191" fontId="2" fillId="0" borderId="0" applyFill="0" applyBorder="0" applyAlignment="0"/>
    <xf numFmtId="191" fontId="2" fillId="0" borderId="0" applyFill="0" applyBorder="0" applyAlignment="0"/>
    <xf numFmtId="213" fontId="2" fillId="0" borderId="0" applyNumberFormat="0" applyFill="0" applyBorder="0" applyAlignment="0" applyProtection="0">
      <alignment horizontal="left"/>
    </xf>
    <xf numFmtId="213" fontId="2" fillId="0" borderId="0" applyNumberFormat="0" applyFill="0" applyBorder="0" applyAlignment="0" applyProtection="0">
      <alignment horizontal="left"/>
    </xf>
    <xf numFmtId="0" fontId="81" fillId="1" borderId="47" applyNumberFormat="0" applyFont="0" applyAlignment="0">
      <alignment horizontal="center"/>
    </xf>
    <xf numFmtId="0" fontId="49" fillId="0" borderId="46"/>
    <xf numFmtId="0" fontId="49" fillId="0" borderId="46"/>
    <xf numFmtId="0" fontId="49" fillId="0" borderId="46"/>
    <xf numFmtId="0" fontId="49" fillId="0" borderId="46"/>
    <xf numFmtId="0" fontId="49" fillId="0" borderId="46"/>
    <xf numFmtId="0" fontId="49" fillId="0" borderId="46"/>
    <xf numFmtId="0" fontId="50" fillId="0" borderId="46"/>
    <xf numFmtId="214" fontId="2" fillId="0" borderId="0" applyFill="0" applyBorder="0" applyAlignment="0"/>
    <xf numFmtId="214" fontId="2" fillId="0" borderId="0" applyFill="0" applyBorder="0" applyAlignment="0"/>
    <xf numFmtId="215" fontId="2" fillId="0" borderId="0" applyFill="0" applyBorder="0" applyAlignment="0"/>
    <xf numFmtId="215" fontId="2" fillId="0" borderId="0" applyFill="0" applyBorder="0" applyAlignment="0"/>
    <xf numFmtId="0" fontId="2" fillId="0" borderId="25" applyNumberFormat="0" applyFont="0" applyBorder="0" applyAlignment="0" applyProtection="0"/>
    <xf numFmtId="0" fontId="2" fillId="0" borderId="25" applyNumberFormat="0" applyFont="0" applyBorder="0" applyAlignment="0" applyProtection="0"/>
    <xf numFmtId="0" fontId="2" fillId="0" borderId="25" applyNumberFormat="0" applyFont="0" applyBorder="0" applyAlignment="0" applyProtection="0"/>
    <xf numFmtId="0" fontId="2" fillId="0" borderId="25" applyNumberFormat="0" applyFont="0" applyBorder="0" applyAlignment="0" applyProtection="0"/>
    <xf numFmtId="0" fontId="2" fillId="0" borderId="25" applyNumberFormat="0" applyFont="0" applyBorder="0" applyAlignment="0" applyProtection="0"/>
    <xf numFmtId="0" fontId="2" fillId="0" borderId="25" applyNumberFormat="0" applyFont="0" applyBorder="0" applyAlignment="0" applyProtection="0"/>
    <xf numFmtId="0" fontId="2" fillId="0" borderId="25" applyNumberFormat="0" applyFont="0" applyBorder="0" applyAlignment="0" applyProtection="0"/>
    <xf numFmtId="0" fontId="2" fillId="0" borderId="25" applyNumberFormat="0" applyFont="0" applyBorder="0" applyAlignment="0" applyProtection="0"/>
    <xf numFmtId="0" fontId="70" fillId="0" borderId="46"/>
    <xf numFmtId="0" fontId="90" fillId="0" borderId="46"/>
    <xf numFmtId="0" fontId="90" fillId="0" borderId="46"/>
    <xf numFmtId="0" fontId="90" fillId="0" borderId="46"/>
    <xf numFmtId="0" fontId="90" fillId="0" borderId="46"/>
    <xf numFmtId="0" fontId="90" fillId="0" borderId="46"/>
    <xf numFmtId="0" fontId="90" fillId="0" borderId="46"/>
    <xf numFmtId="216" fontId="91" fillId="0" borderId="28" applyFont="0" applyFill="0" applyBorder="0" applyAlignment="0" applyProtection="0">
      <alignment horizontal="center"/>
    </xf>
    <xf numFmtId="185" fontId="104" fillId="0" borderId="44">
      <alignment horizontal="center"/>
    </xf>
    <xf numFmtId="0" fontId="105" fillId="0" borderId="44">
      <alignment horizontal="center"/>
    </xf>
    <xf numFmtId="9" fontId="2" fillId="0" borderId="0" applyFont="0" applyFill="0" applyBorder="0" applyAlignment="0" applyProtection="0"/>
    <xf numFmtId="0" fontId="24" fillId="0" borderId="44">
      <alignment horizontal="center"/>
    </xf>
    <xf numFmtId="0" fontId="25" fillId="0" borderId="44">
      <alignment horizontal="center"/>
    </xf>
    <xf numFmtId="185" fontId="28" fillId="0" borderId="44">
      <alignment horizontal="center"/>
    </xf>
    <xf numFmtId="0" fontId="40" fillId="4" borderId="45" applyNumberFormat="0" applyAlignment="0" applyProtection="0"/>
    <xf numFmtId="0" fontId="40" fillId="12" borderId="45" applyNumberFormat="0" applyAlignment="0" applyProtection="0"/>
    <xf numFmtId="0" fontId="2" fillId="0" borderId="44" applyNumberFormat="0" applyProtection="0">
      <alignment horizontal="center" vertical="center"/>
    </xf>
    <xf numFmtId="169" fontId="2" fillId="0" borderId="0" applyFont="0" applyFill="0" applyBorder="0" applyAlignment="0" applyProtection="0"/>
    <xf numFmtId="0" fontId="50" fillId="0" borderId="46"/>
    <xf numFmtId="0" fontId="61" fillId="0" borderId="47">
      <alignment horizontal="left" vertical="center"/>
    </xf>
    <xf numFmtId="0" fontId="61" fillId="0" borderId="47">
      <alignment horizontal="left" vertical="center"/>
    </xf>
    <xf numFmtId="0" fontId="61" fillId="0" borderId="47">
      <alignment horizontal="left" vertical="center"/>
    </xf>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70" fillId="40" borderId="46"/>
    <xf numFmtId="0" fontId="2" fillId="0" borderId="0"/>
    <xf numFmtId="0" fontId="2" fillId="8" borderId="33" applyNumberFormat="0" applyFont="0" applyAlignment="0" applyProtection="0"/>
    <xf numFmtId="0" fontId="2" fillId="8" borderId="33" applyNumberFormat="0" applyFont="0" applyAlignment="0" applyProtection="0"/>
    <xf numFmtId="0" fontId="2" fillId="43" borderId="33" applyNumberFormat="0" applyFont="0" applyAlignment="0" applyProtection="0"/>
    <xf numFmtId="0" fontId="2" fillId="8" borderId="33" applyNumberFormat="0" applyFont="0" applyAlignment="0" applyProtection="0"/>
    <xf numFmtId="0" fontId="2" fillId="8" borderId="33" applyNumberFormat="0" applyFont="0" applyAlignment="0" applyProtection="0"/>
    <xf numFmtId="0" fontId="2" fillId="43" borderId="33" applyNumberFormat="0" applyFont="0" applyAlignment="0" applyProtection="0"/>
    <xf numFmtId="0" fontId="2" fillId="43" borderId="33" applyNumberFormat="0" applyFont="0" applyAlignment="0" applyProtection="0"/>
    <xf numFmtId="0" fontId="2" fillId="8" borderId="33" applyNumberFormat="0" applyFont="0" applyAlignment="0" applyProtection="0"/>
    <xf numFmtId="0" fontId="2" fillId="43" borderId="33" applyNumberFormat="0" applyFont="0" applyAlignment="0" applyProtection="0"/>
    <xf numFmtId="0" fontId="2" fillId="8" borderId="33" applyNumberFormat="0" applyFont="0" applyAlignment="0" applyProtection="0"/>
    <xf numFmtId="0" fontId="2" fillId="8" borderId="33" applyNumberFormat="0" applyFont="0" applyAlignment="0" applyProtection="0"/>
    <xf numFmtId="0" fontId="2" fillId="8" borderId="33" applyNumberFormat="0" applyFont="0" applyAlignment="0" applyProtection="0"/>
    <xf numFmtId="0" fontId="77" fillId="4" borderId="34" applyNumberFormat="0" applyAlignment="0" applyProtection="0"/>
    <xf numFmtId="0" fontId="77" fillId="12" borderId="34" applyNumberFormat="0" applyAlignment="0" applyProtection="0"/>
    <xf numFmtId="0" fontId="81" fillId="1" borderId="47" applyNumberFormat="0" applyFont="0" applyAlignment="0">
      <alignment horizontal="center"/>
    </xf>
    <xf numFmtId="0" fontId="49" fillId="0" borderId="46"/>
    <xf numFmtId="0" fontId="49" fillId="0" borderId="46"/>
    <xf numFmtId="0" fontId="49" fillId="0" borderId="46"/>
    <xf numFmtId="0" fontId="49" fillId="0" borderId="46"/>
    <xf numFmtId="0" fontId="49" fillId="0" borderId="46"/>
    <xf numFmtId="0" fontId="49" fillId="0" borderId="46"/>
    <xf numFmtId="0" fontId="50" fillId="0" borderId="46"/>
    <xf numFmtId="0" fontId="70" fillId="0" borderId="46"/>
    <xf numFmtId="0" fontId="90" fillId="0" borderId="46"/>
    <xf numFmtId="0" fontId="90" fillId="0" borderId="46"/>
    <xf numFmtId="0" fontId="90" fillId="0" borderId="46"/>
    <xf numFmtId="0" fontId="90" fillId="0" borderId="46"/>
    <xf numFmtId="0" fontId="90" fillId="0" borderId="46"/>
    <xf numFmtId="0" fontId="90" fillId="0" borderId="46"/>
    <xf numFmtId="185" fontId="104" fillId="0" borderId="44">
      <alignment horizontal="center"/>
    </xf>
    <xf numFmtId="0" fontId="105" fillId="0" borderId="44">
      <alignment horizontal="center"/>
    </xf>
    <xf numFmtId="0" fontId="2" fillId="0" borderId="0"/>
    <xf numFmtId="0" fontId="2" fillId="0" borderId="0"/>
    <xf numFmtId="0" fontId="2" fillId="0" borderId="0"/>
    <xf numFmtId="0" fontId="40" fillId="4" borderId="45" applyNumberFormat="0" applyAlignment="0" applyProtection="0"/>
    <xf numFmtId="0" fontId="40" fillId="12" borderId="45" applyNumberFormat="0" applyAlignment="0" applyProtection="0"/>
    <xf numFmtId="0" fontId="50" fillId="0" borderId="46"/>
    <xf numFmtId="0" fontId="61" fillId="0" borderId="47">
      <alignment horizontal="left" vertical="center"/>
    </xf>
    <xf numFmtId="0" fontId="61" fillId="0" borderId="47">
      <alignment horizontal="left" vertical="center"/>
    </xf>
    <xf numFmtId="0" fontId="61" fillId="0" borderId="47">
      <alignment horizontal="left" vertical="center"/>
    </xf>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70" fillId="40" borderId="46"/>
    <xf numFmtId="0" fontId="81" fillId="1" borderId="47" applyNumberFormat="0" applyFont="0" applyAlignment="0">
      <alignment horizontal="center"/>
    </xf>
    <xf numFmtId="0" fontId="49" fillId="0" borderId="46"/>
    <xf numFmtId="0" fontId="49" fillId="0" borderId="46"/>
    <xf numFmtId="0" fontId="49" fillId="0" borderId="46"/>
    <xf numFmtId="0" fontId="49" fillId="0" borderId="46"/>
    <xf numFmtId="0" fontId="49" fillId="0" borderId="46"/>
    <xf numFmtId="0" fontId="49" fillId="0" borderId="46"/>
    <xf numFmtId="0" fontId="50" fillId="0" borderId="46"/>
    <xf numFmtId="0" fontId="70" fillId="0" borderId="46"/>
    <xf numFmtId="0" fontId="90" fillId="0" borderId="46"/>
    <xf numFmtId="0" fontId="90" fillId="0" borderId="46"/>
    <xf numFmtId="0" fontId="90" fillId="0" borderId="46"/>
    <xf numFmtId="0" fontId="90" fillId="0" borderId="46"/>
    <xf numFmtId="0" fontId="90" fillId="0" borderId="46"/>
    <xf numFmtId="0" fontId="90" fillId="0" borderId="46"/>
    <xf numFmtId="0" fontId="2" fillId="0" borderId="0"/>
    <xf numFmtId="0" fontId="2" fillId="0" borderId="0"/>
    <xf numFmtId="169" fontId="2" fillId="0" borderId="0" applyFont="0" applyFill="0" applyBorder="0" applyAlignment="0" applyProtection="0"/>
    <xf numFmtId="0" fontId="2" fillId="0" borderId="0"/>
    <xf numFmtId="0" fontId="50" fillId="0" borderId="46"/>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70" fillId="40" borderId="46"/>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1" fillId="1" borderId="47" applyNumberFormat="0" applyFont="0" applyAlignment="0">
      <alignment horizontal="center"/>
    </xf>
    <xf numFmtId="0" fontId="81" fillId="1" borderId="47" applyNumberFormat="0" applyFont="0" applyAlignment="0">
      <alignment horizontal="center"/>
    </xf>
    <xf numFmtId="0" fontId="49" fillId="0" borderId="46"/>
    <xf numFmtId="0" fontId="49" fillId="0" borderId="46"/>
    <xf numFmtId="0" fontId="49" fillId="0" borderId="46"/>
    <xf numFmtId="0" fontId="49" fillId="0" borderId="46"/>
    <xf numFmtId="0" fontId="49" fillId="0" borderId="46"/>
    <xf numFmtId="0" fontId="49" fillId="0" borderId="46"/>
    <xf numFmtId="0" fontId="50" fillId="0" borderId="46"/>
    <xf numFmtId="0" fontId="70" fillId="0" borderId="46"/>
    <xf numFmtId="0" fontId="90" fillId="0" borderId="46"/>
    <xf numFmtId="0" fontId="90" fillId="0" borderId="46"/>
    <xf numFmtId="0" fontId="90" fillId="0" borderId="46"/>
    <xf numFmtId="0" fontId="90" fillId="0" borderId="46"/>
    <xf numFmtId="0" fontId="90" fillId="0" borderId="46"/>
    <xf numFmtId="0" fontId="90" fillId="0" borderId="46"/>
    <xf numFmtId="0" fontId="2" fillId="0" borderId="0"/>
    <xf numFmtId="0" fontId="2" fillId="0" borderId="0"/>
    <xf numFmtId="0" fontId="2" fillId="0" borderId="0"/>
    <xf numFmtId="0" fontId="2" fillId="0" borderId="0"/>
    <xf numFmtId="169" fontId="2" fillId="0" borderId="0" applyFont="0" applyFill="0" applyBorder="0" applyAlignment="0" applyProtection="0"/>
    <xf numFmtId="0" fontId="2" fillId="0" borderId="0"/>
    <xf numFmtId="0" fontId="2" fillId="0" borderId="0"/>
    <xf numFmtId="0" fontId="2" fillId="0" borderId="0"/>
    <xf numFmtId="0" fontId="40" fillId="12" borderId="45" applyNumberFormat="0" applyAlignment="0" applyProtection="0"/>
    <xf numFmtId="0" fontId="40" fillId="12" borderId="45" applyNumberFormat="0" applyAlignment="0" applyProtection="0"/>
    <xf numFmtId="0" fontId="40" fillId="12" borderId="45" applyNumberFormat="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68" fillId="6" borderId="45" applyNumberFormat="0" applyAlignment="0" applyProtection="0"/>
    <xf numFmtId="0" fontId="68" fillId="6" borderId="45" applyNumberFormat="0" applyAlignment="0" applyProtection="0"/>
    <xf numFmtId="0" fontId="68" fillId="6" borderId="45"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9" fillId="43" borderId="48" applyNumberFormat="0" applyFont="0" applyAlignment="0" applyProtection="0"/>
    <xf numFmtId="0" fontId="109" fillId="43" borderId="48" applyNumberFormat="0" applyFont="0" applyAlignment="0" applyProtection="0"/>
    <xf numFmtId="0" fontId="109" fillId="43" borderId="48" applyNumberFormat="0" applyFont="0" applyAlignment="0" applyProtection="0"/>
    <xf numFmtId="0" fontId="77" fillId="12" borderId="49" applyNumberFormat="0" applyAlignment="0" applyProtection="0"/>
    <xf numFmtId="0" fontId="77" fillId="12" borderId="49" applyNumberFormat="0" applyAlignment="0" applyProtection="0"/>
    <xf numFmtId="0" fontId="77" fillId="12" borderId="49" applyNumberFormat="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0" fontId="54" fillId="0" borderId="50" applyNumberFormat="0" applyFill="0" applyAlignment="0" applyProtection="0"/>
    <xf numFmtId="0" fontId="54" fillId="0" borderId="50" applyNumberFormat="0" applyFill="0" applyAlignment="0" applyProtection="0"/>
    <xf numFmtId="0" fontId="54" fillId="0" borderId="50" applyNumberFormat="0" applyFill="0" applyAlignment="0" applyProtection="0"/>
    <xf numFmtId="0" fontId="2" fillId="0" borderId="0"/>
    <xf numFmtId="0" fontId="2" fillId="0" borderId="0" applyFont="0" applyFill="0" applyBorder="0" applyAlignment="0" applyProtection="0"/>
    <xf numFmtId="226" fontId="2" fillId="0" borderId="0" applyFont="0" applyFill="0" applyBorder="0" applyAlignment="0" applyProtection="0"/>
    <xf numFmtId="43" fontId="2" fillId="0" borderId="0" applyFont="0" applyFill="0" applyBorder="0" applyAlignment="0" applyProtection="0"/>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4" fillId="0" borderId="0"/>
    <xf numFmtId="0" fontId="10" fillId="0" borderId="0"/>
    <xf numFmtId="0" fontId="14" fillId="0" borderId="0"/>
    <xf numFmtId="0" fontId="10" fillId="0" borderId="0"/>
    <xf numFmtId="0" fontId="10" fillId="0" borderId="0"/>
    <xf numFmtId="0" fontId="14" fillId="0" borderId="0"/>
    <xf numFmtId="0" fontId="14" fillId="0" borderId="0"/>
    <xf numFmtId="0" fontId="10" fillId="0" borderId="0"/>
    <xf numFmtId="0" fontId="10" fillId="0" borderId="0"/>
    <xf numFmtId="0" fontId="10" fillId="0" borderId="0"/>
    <xf numFmtId="0" fontId="10" fillId="0" borderId="0"/>
    <xf numFmtId="0" fontId="14" fillId="0" borderId="0"/>
    <xf numFmtId="0" fontId="14" fillId="0" borderId="0"/>
    <xf numFmtId="0" fontId="14" fillId="0" borderId="0"/>
    <xf numFmtId="0" fontId="14" fillId="0" borderId="0"/>
    <xf numFmtId="0" fontId="2" fillId="0" borderId="0"/>
    <xf numFmtId="0" fontId="2" fillId="0" borderId="0"/>
    <xf numFmtId="0" fontId="2" fillId="0" borderId="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0" fontId="2"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3" fillId="0" borderId="0" applyFont="0" applyFill="0" applyBorder="0" applyAlignment="0" applyProtection="0"/>
    <xf numFmtId="168" fontId="2" fillId="0" borderId="0" applyFont="0" applyFill="0" applyBorder="0" applyAlignment="0" applyProtection="0"/>
    <xf numFmtId="170" fontId="125"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0" fontId="2" fillId="0" borderId="0"/>
    <xf numFmtId="0" fontId="1" fillId="0" borderId="0"/>
    <xf numFmtId="9" fontId="33" fillId="0" borderId="0" applyFont="0" applyFill="0" applyBorder="0" applyAlignment="0" applyProtection="0"/>
    <xf numFmtId="9" fontId="1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4" fillId="0" borderId="0"/>
    <xf numFmtId="0" fontId="2" fillId="0" borderId="0"/>
    <xf numFmtId="0" fontId="126" fillId="0" borderId="0">
      <alignment vertical="center"/>
    </xf>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4" fillId="0" borderId="44">
      <alignment horizontal="center"/>
    </xf>
    <xf numFmtId="0" fontId="24" fillId="0" borderId="44">
      <alignment horizontal="center"/>
    </xf>
    <xf numFmtId="0" fontId="24" fillId="0" borderId="44">
      <alignment horizontal="center"/>
    </xf>
    <xf numFmtId="0" fontId="24" fillId="0" borderId="44">
      <alignment horizontal="center"/>
    </xf>
    <xf numFmtId="0" fontId="25" fillId="0" borderId="44">
      <alignment horizontal="center"/>
    </xf>
    <xf numFmtId="0" fontId="25" fillId="0" borderId="44">
      <alignment horizontal="center"/>
    </xf>
    <xf numFmtId="0" fontId="25" fillId="0" borderId="44">
      <alignment horizontal="center"/>
    </xf>
    <xf numFmtId="0" fontId="25" fillId="0" borderId="44">
      <alignment horizontal="center"/>
    </xf>
    <xf numFmtId="185" fontId="28" fillId="0" borderId="44">
      <alignment horizontal="center"/>
    </xf>
    <xf numFmtId="185" fontId="28" fillId="0" borderId="44">
      <alignment horizontal="center"/>
    </xf>
    <xf numFmtId="185" fontId="28" fillId="0" borderId="44">
      <alignment horizontal="center"/>
    </xf>
    <xf numFmtId="185" fontId="28" fillId="0" borderId="44">
      <alignment horizontal="center"/>
    </xf>
    <xf numFmtId="0" fontId="40" fillId="12" borderId="45" applyNumberFormat="0" applyAlignment="0" applyProtection="0"/>
    <xf numFmtId="0" fontId="40" fillId="12" borderId="45" applyNumberFormat="0" applyAlignment="0" applyProtection="0"/>
    <xf numFmtId="0" fontId="40" fillId="12" borderId="45" applyNumberFormat="0" applyAlignment="0" applyProtection="0"/>
    <xf numFmtId="0" fontId="40" fillId="12" borderId="45" applyNumberFormat="0" applyAlignment="0" applyProtection="0"/>
    <xf numFmtId="0" fontId="40" fillId="12" borderId="45" applyNumberFormat="0" applyAlignment="0" applyProtection="0"/>
    <xf numFmtId="0" fontId="40" fillId="12" borderId="45" applyNumberFormat="0" applyAlignment="0" applyProtection="0"/>
    <xf numFmtId="0" fontId="40" fillId="4" borderId="45" applyNumberFormat="0" applyAlignment="0" applyProtection="0"/>
    <xf numFmtId="0" fontId="40" fillId="4" borderId="45" applyNumberFormat="0" applyAlignment="0" applyProtection="0"/>
    <xf numFmtId="0" fontId="40" fillId="4" borderId="45" applyNumberFormat="0" applyAlignment="0" applyProtection="0"/>
    <xf numFmtId="0" fontId="40" fillId="4" borderId="45" applyNumberFormat="0" applyAlignment="0" applyProtection="0"/>
    <xf numFmtId="0" fontId="40" fillId="12" borderId="45" applyNumberFormat="0" applyAlignment="0" applyProtection="0"/>
    <xf numFmtId="0" fontId="40" fillId="12" borderId="45" applyNumberFormat="0" applyAlignment="0" applyProtection="0"/>
    <xf numFmtId="0" fontId="40" fillId="4" borderId="45" applyNumberFormat="0" applyAlignment="0" applyProtection="0"/>
    <xf numFmtId="0" fontId="40" fillId="4" borderId="45" applyNumberFormat="0" applyAlignment="0" applyProtection="0"/>
    <xf numFmtId="0" fontId="40" fillId="12" borderId="45" applyNumberFormat="0" applyAlignment="0" applyProtection="0"/>
    <xf numFmtId="0" fontId="40" fillId="12" borderId="45" applyNumberFormat="0" applyAlignment="0" applyProtection="0"/>
    <xf numFmtId="0" fontId="40" fillId="12" borderId="45" applyNumberFormat="0" applyAlignment="0" applyProtection="0"/>
    <xf numFmtId="0" fontId="40" fillId="12" borderId="45" applyNumberFormat="0" applyAlignment="0" applyProtection="0"/>
    <xf numFmtId="0" fontId="2" fillId="0" borderId="44" applyNumberFormat="0" applyProtection="0">
      <alignment horizontal="center" vertical="center"/>
    </xf>
    <xf numFmtId="0" fontId="2" fillId="0" borderId="44" applyNumberFormat="0" applyProtection="0">
      <alignment horizontal="center" vertical="center"/>
    </xf>
    <xf numFmtId="0" fontId="2" fillId="0" borderId="44" applyNumberFormat="0" applyProtection="0">
      <alignment horizontal="center" vertical="center"/>
    </xf>
    <xf numFmtId="0" fontId="2" fillId="0" borderId="44" applyNumberFormat="0" applyProtection="0">
      <alignment horizontal="center" vertical="center"/>
    </xf>
    <xf numFmtId="41" fontId="46" fillId="0" borderId="11" applyBorder="0" applyAlignment="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0" fillId="0" borderId="46"/>
    <xf numFmtId="0" fontId="50" fillId="0" borderId="46"/>
    <xf numFmtId="0" fontId="50" fillId="0" borderId="46"/>
    <xf numFmtId="0" fontId="50" fillId="0" borderId="46"/>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0" fontId="61" fillId="0" borderId="47">
      <alignment horizontal="left" vertical="center"/>
    </xf>
    <xf numFmtId="10" fontId="5" fillId="38" borderId="39" applyNumberFormat="0" applyBorder="0" applyAlignment="0" applyProtection="0"/>
    <xf numFmtId="10" fontId="5" fillId="38" borderId="39" applyNumberFormat="0" applyBorder="0" applyAlignment="0" applyProtection="0"/>
    <xf numFmtId="10" fontId="5" fillId="38" borderId="39" applyNumberFormat="0" applyBorder="0" applyAlignment="0" applyProtection="0"/>
    <xf numFmtId="10" fontId="5" fillId="38" borderId="39" applyNumberFormat="0" applyBorder="0" applyAlignment="0" applyProtection="0"/>
    <xf numFmtId="10" fontId="5" fillId="38" borderId="39" applyNumberFormat="0" applyBorder="0" applyAlignment="0" applyProtection="0"/>
    <xf numFmtId="10" fontId="5" fillId="38" borderId="39" applyNumberFormat="0" applyBorder="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68" fillId="6" borderId="51" applyNumberFormat="0" applyAlignment="0" applyProtection="0"/>
    <xf numFmtId="0" fontId="70" fillId="40" borderId="52"/>
    <xf numFmtId="0" fontId="70" fillId="40" borderId="52"/>
    <xf numFmtId="0" fontId="70" fillId="40" borderId="52"/>
    <xf numFmtId="0" fontId="70" fillId="40" borderId="52"/>
    <xf numFmtId="0" fontId="2" fillId="0" borderId="0"/>
    <xf numFmtId="0" fontId="2" fillId="0" borderId="0"/>
    <xf numFmtId="0" fontId="2" fillId="0" borderId="0"/>
    <xf numFmtId="0" fontId="125" fillId="0" borderId="0"/>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alignment vertical="top"/>
    </xf>
    <xf numFmtId="0" fontId="2" fillId="0" borderId="0"/>
    <xf numFmtId="0" fontId="2" fillId="0" borderId="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109" fillId="43" borderId="53" applyNumberFormat="0" applyFont="0" applyAlignment="0" applyProtection="0"/>
    <xf numFmtId="0" fontId="109" fillId="43"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109" fillId="43" borderId="53" applyNumberFormat="0" applyFont="0" applyAlignment="0" applyProtection="0"/>
    <xf numFmtId="0" fontId="109" fillId="43"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43"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109" fillId="43" borderId="53" applyNumberFormat="0" applyFont="0" applyAlignment="0" applyProtection="0"/>
    <xf numFmtId="0" fontId="109" fillId="43"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2" fillId="8" borderId="53" applyNumberFormat="0" applyFont="0" applyAlignment="0" applyProtection="0"/>
    <xf numFmtId="0" fontId="77" fillId="12" borderId="54" applyNumberFormat="0" applyAlignment="0" applyProtection="0"/>
    <xf numFmtId="0" fontId="77" fillId="12" borderId="54" applyNumberFormat="0" applyAlignment="0" applyProtection="0"/>
    <xf numFmtId="0" fontId="77" fillId="12" borderId="54" applyNumberFormat="0" applyAlignment="0" applyProtection="0"/>
    <xf numFmtId="0" fontId="77" fillId="12" borderId="54" applyNumberFormat="0" applyAlignment="0" applyProtection="0"/>
    <xf numFmtId="0" fontId="77" fillId="4" borderId="54" applyNumberFormat="0" applyAlignment="0" applyProtection="0"/>
    <xf numFmtId="0" fontId="77" fillId="4" borderId="54" applyNumberFormat="0" applyAlignment="0" applyProtection="0"/>
    <xf numFmtId="0" fontId="77" fillId="12" borderId="54" applyNumberFormat="0" applyAlignment="0" applyProtection="0"/>
    <xf numFmtId="0" fontId="77" fillId="12" borderId="54" applyNumberFormat="0" applyAlignment="0" applyProtection="0"/>
    <xf numFmtId="0" fontId="77" fillId="4" borderId="54" applyNumberFormat="0" applyAlignment="0" applyProtection="0"/>
    <xf numFmtId="0" fontId="77" fillId="4" borderId="54" applyNumberFormat="0" applyAlignment="0" applyProtection="0"/>
    <xf numFmtId="0" fontId="77" fillId="12" borderId="54" applyNumberFormat="0" applyAlignment="0" applyProtection="0"/>
    <xf numFmtId="0" fontId="77" fillId="12" borderId="54" applyNumberFormat="0" applyAlignment="0" applyProtection="0"/>
    <xf numFmtId="0" fontId="77" fillId="12" borderId="54" applyNumberFormat="0" applyAlignment="0" applyProtection="0"/>
    <xf numFmtId="0" fontId="77" fillId="12" borderId="54"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1" fillId="1" borderId="55" applyNumberFormat="0" applyFont="0" applyAlignment="0">
      <alignment horizontal="center"/>
    </xf>
    <xf numFmtId="0" fontId="81" fillId="1" borderId="55" applyNumberFormat="0" applyFont="0" applyAlignment="0">
      <alignment horizontal="center"/>
    </xf>
    <xf numFmtId="0" fontId="81" fillId="1" borderId="55" applyNumberFormat="0" applyFont="0" applyAlignment="0">
      <alignment horizontal="center"/>
    </xf>
    <xf numFmtId="0" fontId="81" fillId="1" borderId="55" applyNumberFormat="0" applyFont="0" applyAlignment="0">
      <alignment horizontal="center"/>
    </xf>
    <xf numFmtId="0" fontId="81" fillId="1" borderId="55" applyNumberFormat="0" applyFont="0" applyAlignment="0">
      <alignment horizontal="center"/>
    </xf>
    <xf numFmtId="0" fontId="81" fillId="1" borderId="55" applyNumberFormat="0" applyFont="0" applyAlignment="0">
      <alignment horizontal="center"/>
    </xf>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49" fillId="0" borderId="52"/>
    <xf numFmtId="0" fontId="50" fillId="0" borderId="52"/>
    <xf numFmtId="0" fontId="50" fillId="0" borderId="52"/>
    <xf numFmtId="0" fontId="50" fillId="0" borderId="52"/>
    <xf numFmtId="0" fontId="50" fillId="0" borderId="52"/>
    <xf numFmtId="0" fontId="54" fillId="0" borderId="56" applyNumberFormat="0" applyFill="0" applyAlignment="0" applyProtection="0"/>
    <xf numFmtId="0" fontId="54" fillId="0" borderId="56" applyNumberFormat="0" applyFill="0" applyAlignment="0" applyProtection="0"/>
    <xf numFmtId="0" fontId="54" fillId="0" borderId="56" applyNumberFormat="0" applyFill="0" applyAlignment="0" applyProtection="0"/>
    <xf numFmtId="0" fontId="54" fillId="0" borderId="56" applyNumberFormat="0" applyFill="0" applyAlignment="0" applyProtection="0"/>
    <xf numFmtId="0" fontId="54" fillId="0" borderId="56" applyNumberFormat="0" applyFill="0" applyAlignment="0" applyProtection="0"/>
    <xf numFmtId="0" fontId="54" fillId="0" borderId="56" applyNumberFormat="0" applyFill="0" applyAlignment="0" applyProtection="0"/>
    <xf numFmtId="0" fontId="70" fillId="0" borderId="52"/>
    <xf numFmtId="0" fontId="70" fillId="0" borderId="52"/>
    <xf numFmtId="0" fontId="70" fillId="0" borderId="52"/>
    <xf numFmtId="0" fontId="7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0" fontId="90" fillId="0" borderId="52"/>
    <xf numFmtId="216" fontId="91" fillId="0" borderId="39" applyFont="0" applyFill="0" applyBorder="0" applyAlignment="0" applyProtection="0">
      <alignment horizontal="center"/>
    </xf>
    <xf numFmtId="216" fontId="91" fillId="0" borderId="39" applyFont="0" applyFill="0" applyBorder="0" applyAlignment="0" applyProtection="0">
      <alignment horizontal="center"/>
    </xf>
    <xf numFmtId="185" fontId="104" fillId="0" borderId="44">
      <alignment horizontal="center"/>
    </xf>
    <xf numFmtId="185" fontId="104" fillId="0" borderId="44">
      <alignment horizontal="center"/>
    </xf>
    <xf numFmtId="185" fontId="104" fillId="0" borderId="44">
      <alignment horizontal="center"/>
    </xf>
    <xf numFmtId="185" fontId="104" fillId="0" borderId="44">
      <alignment horizontal="center"/>
    </xf>
    <xf numFmtId="0" fontId="105" fillId="0" borderId="44">
      <alignment horizontal="center"/>
    </xf>
    <xf numFmtId="0" fontId="105" fillId="0" borderId="44">
      <alignment horizontal="center"/>
    </xf>
    <xf numFmtId="0" fontId="105" fillId="0" borderId="44">
      <alignment horizontal="center"/>
    </xf>
    <xf numFmtId="0" fontId="105" fillId="0" borderId="44">
      <alignment horizontal="center"/>
    </xf>
    <xf numFmtId="43" fontId="2" fillId="0" borderId="0" applyFont="0" applyFill="0" applyBorder="0" applyAlignment="0" applyProtection="0"/>
    <xf numFmtId="0" fontId="2" fillId="0" borderId="0"/>
    <xf numFmtId="43" fontId="2" fillId="0" borderId="0" applyFont="0" applyFill="0" applyBorder="0" applyAlignment="0" applyProtection="0"/>
    <xf numFmtId="9" fontId="1" fillId="0" borderId="0" applyFont="0" applyFill="0" applyBorder="0" applyAlignment="0" applyProtection="0"/>
    <xf numFmtId="0" fontId="131"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20">
    <xf numFmtId="0" fontId="0" fillId="0" borderId="0" xfId="0"/>
    <xf numFmtId="0" fontId="110" fillId="0" borderId="0" xfId="2" applyFont="1" applyFill="1" applyAlignment="1">
      <alignment horizontal="left" vertical="center" wrapText="1"/>
    </xf>
    <xf numFmtId="0" fontId="119" fillId="0" borderId="0" xfId="0" applyFont="1"/>
    <xf numFmtId="0" fontId="110" fillId="0" borderId="37" xfId="2" applyFont="1" applyFill="1" applyBorder="1" applyAlignment="1">
      <alignment horizontal="center" vertical="center"/>
    </xf>
    <xf numFmtId="0" fontId="110" fillId="0" borderId="11" xfId="2" applyFont="1" applyFill="1" applyBorder="1" applyAlignment="1">
      <alignment horizontal="center" vertical="top"/>
    </xf>
    <xf numFmtId="0" fontId="110" fillId="0" borderId="11" xfId="2" applyFont="1" applyFill="1" applyBorder="1" applyAlignment="1">
      <alignment horizontal="center" vertical="top" wrapText="1"/>
    </xf>
    <xf numFmtId="0" fontId="0" fillId="0" borderId="0" xfId="0" applyFill="1" applyAlignment="1">
      <alignment vertical="top"/>
    </xf>
    <xf numFmtId="0" fontId="119" fillId="0" borderId="0" xfId="0" applyFont="1" applyAlignment="1">
      <alignment horizontal="center"/>
    </xf>
    <xf numFmtId="0" fontId="110" fillId="0" borderId="0" xfId="0" applyFont="1" applyFill="1" applyAlignment="1">
      <alignment vertical="top" wrapText="1"/>
    </xf>
    <xf numFmtId="0" fontId="110" fillId="0" borderId="39" xfId="2" applyFont="1" applyFill="1" applyBorder="1" applyAlignment="1">
      <alignment horizontal="center" vertical="center"/>
    </xf>
    <xf numFmtId="0" fontId="116" fillId="0" borderId="39" xfId="2" applyFont="1" applyFill="1" applyBorder="1" applyAlignment="1">
      <alignment horizontal="right" vertical="center" wrapText="1"/>
    </xf>
    <xf numFmtId="0" fontId="110" fillId="0" borderId="39" xfId="2" applyFont="1" applyFill="1" applyBorder="1" applyAlignment="1">
      <alignment horizontal="center" vertical="center" wrapText="1"/>
    </xf>
    <xf numFmtId="0" fontId="110" fillId="0" borderId="0" xfId="0" applyFont="1"/>
    <xf numFmtId="169" fontId="110" fillId="0" borderId="11" xfId="1" applyFont="1" applyFill="1" applyBorder="1"/>
    <xf numFmtId="0" fontId="116" fillId="0" borderId="11" xfId="3161" applyNumberFormat="1" applyFont="1" applyFill="1" applyBorder="1" applyAlignment="1">
      <alignment vertical="top" wrapText="1"/>
    </xf>
    <xf numFmtId="0" fontId="0" fillId="0" borderId="0" xfId="0" applyFill="1" applyAlignment="1">
      <alignment vertical="center"/>
    </xf>
    <xf numFmtId="3" fontId="110" fillId="0" borderId="11" xfId="0" applyNumberFormat="1" applyFont="1" applyFill="1" applyBorder="1" applyAlignment="1">
      <alignment horizontal="center" vertical="top"/>
    </xf>
    <xf numFmtId="0" fontId="114" fillId="0" borderId="0" xfId="3179" applyFont="1" applyFill="1" applyAlignment="1" applyProtection="1">
      <alignment horizontal="center" vertical="center"/>
      <protection locked="0"/>
    </xf>
    <xf numFmtId="0" fontId="112" fillId="0" borderId="0" xfId="3179" applyFont="1" applyFill="1" applyAlignment="1" applyProtection="1">
      <alignment horizontal="left" vertical="center" indent="1"/>
      <protection locked="0"/>
    </xf>
    <xf numFmtId="0" fontId="112" fillId="0" borderId="0" xfId="3179" applyFont="1" applyAlignment="1" applyProtection="1">
      <alignment horizontal="left" vertical="center" indent="1"/>
      <protection locked="0"/>
    </xf>
    <xf numFmtId="169" fontId="112" fillId="0" borderId="0" xfId="3179" applyNumberFormat="1" applyFont="1" applyAlignment="1" applyProtection="1">
      <alignment horizontal="center" vertical="center"/>
      <protection locked="0"/>
    </xf>
    <xf numFmtId="0" fontId="114" fillId="0" borderId="39" xfId="3179" applyFont="1" applyBorder="1" applyAlignment="1" applyProtection="1">
      <alignment horizontal="center" vertical="center"/>
    </xf>
    <xf numFmtId="0" fontId="114" fillId="0" borderId="39" xfId="3179" applyFont="1" applyBorder="1" applyAlignment="1" applyProtection="1">
      <alignment horizontal="left" vertical="center" indent="1"/>
    </xf>
    <xf numFmtId="169" fontId="114" fillId="0" borderId="39" xfId="3179" applyNumberFormat="1" applyFont="1" applyBorder="1" applyAlignment="1" applyProtection="1">
      <alignment horizontal="center" vertical="center"/>
      <protection locked="0"/>
    </xf>
    <xf numFmtId="0" fontId="112" fillId="0" borderId="7" xfId="3179" quotePrefix="1" applyFont="1" applyBorder="1" applyAlignment="1" applyProtection="1">
      <alignment horizontal="center" vertical="center"/>
    </xf>
    <xf numFmtId="169" fontId="112" fillId="0" borderId="7" xfId="3179" applyNumberFormat="1" applyFont="1" applyBorder="1" applyAlignment="1" applyProtection="1">
      <alignment horizontal="center" vertical="center"/>
      <protection locked="0"/>
    </xf>
    <xf numFmtId="0" fontId="112" fillId="0" borderId="43" xfId="3179" applyFont="1" applyBorder="1" applyAlignment="1" applyProtection="1">
      <alignment horizontal="left" vertical="center" indent="1"/>
    </xf>
    <xf numFmtId="169" fontId="112" fillId="0" borderId="42" xfId="3179" applyNumberFormat="1" applyFont="1" applyBorder="1" applyAlignment="1" applyProtection="1">
      <alignment horizontal="center" vertical="center"/>
      <protection locked="0"/>
    </xf>
    <xf numFmtId="169" fontId="114" fillId="48" borderId="39" xfId="3179" applyNumberFormat="1" applyFont="1" applyFill="1" applyBorder="1" applyAlignment="1" applyProtection="1">
      <alignment horizontal="center" vertical="center"/>
      <protection locked="0"/>
    </xf>
    <xf numFmtId="169" fontId="112" fillId="0" borderId="0" xfId="3179" applyNumberFormat="1" applyFont="1" applyAlignment="1" applyProtection="1">
      <alignment horizontal="right" vertical="center"/>
      <protection locked="0"/>
    </xf>
    <xf numFmtId="169" fontId="112" fillId="0" borderId="0" xfId="3179" applyNumberFormat="1" applyFont="1" applyBorder="1" applyAlignment="1" applyProtection="1">
      <alignment horizontal="right" vertical="center"/>
      <protection locked="0"/>
    </xf>
    <xf numFmtId="0" fontId="112" fillId="0" borderId="0" xfId="3179" applyFont="1" applyBorder="1" applyAlignment="1" applyProtection="1">
      <alignment horizontal="right" vertical="center" indent="1"/>
      <protection locked="0"/>
    </xf>
    <xf numFmtId="169" fontId="112" fillId="0" borderId="0" xfId="3179" applyNumberFormat="1" applyFont="1" applyBorder="1" applyAlignment="1" applyProtection="1">
      <alignment horizontal="center" vertical="center"/>
      <protection locked="0"/>
    </xf>
    <xf numFmtId="169" fontId="115" fillId="0" borderId="0" xfId="3179" applyNumberFormat="1" applyFont="1" applyBorder="1" applyAlignment="1" applyProtection="1">
      <alignment horizontal="center" vertical="center"/>
      <protection locked="0"/>
    </xf>
    <xf numFmtId="0" fontId="112" fillId="0" borderId="0" xfId="3179" applyFont="1" applyBorder="1" applyAlignment="1" applyProtection="1">
      <alignment horizontal="right" vertical="center"/>
      <protection locked="0"/>
    </xf>
    <xf numFmtId="227" fontId="112" fillId="0" borderId="0" xfId="3169" applyNumberFormat="1" applyFont="1" applyBorder="1" applyAlignment="1" applyProtection="1">
      <alignment horizontal="right" vertical="center"/>
      <protection locked="0"/>
    </xf>
    <xf numFmtId="169" fontId="114" fillId="0" borderId="0" xfId="3179" applyNumberFormat="1" applyFont="1" applyBorder="1" applyAlignment="1" applyProtection="1">
      <alignment horizontal="center" vertical="center"/>
      <protection locked="0"/>
    </xf>
    <xf numFmtId="10" fontId="114" fillId="0" borderId="0" xfId="3179" applyNumberFormat="1" applyFont="1" applyBorder="1" applyAlignment="1" applyProtection="1">
      <alignment horizontal="right" vertical="center"/>
      <protection locked="0"/>
    </xf>
    <xf numFmtId="169" fontId="123" fillId="0" borderId="0" xfId="3179" applyNumberFormat="1" applyFont="1" applyAlignment="1" applyProtection="1">
      <alignment horizontal="center" vertical="center"/>
      <protection locked="0"/>
    </xf>
    <xf numFmtId="0" fontId="116" fillId="0" borderId="11" xfId="1" applyNumberFormat="1" applyFont="1" applyFill="1" applyBorder="1" applyAlignment="1">
      <alignment horizontal="center" vertical="top" wrapText="1"/>
    </xf>
    <xf numFmtId="0" fontId="119" fillId="0" borderId="0" xfId="0" applyFont="1" applyFill="1"/>
    <xf numFmtId="0" fontId="0" fillId="0" borderId="0" xfId="0"/>
    <xf numFmtId="0" fontId="0" fillId="0" borderId="0" xfId="0" applyFill="1"/>
    <xf numFmtId="0" fontId="110" fillId="0" borderId="11" xfId="2" applyFont="1" applyFill="1" applyBorder="1" applyAlignment="1">
      <alignment horizontal="center" vertical="center" wrapText="1"/>
    </xf>
    <xf numFmtId="0" fontId="110" fillId="0" borderId="11" xfId="2" applyFont="1" applyFill="1" applyBorder="1" applyAlignment="1">
      <alignment horizontal="left" vertical="center" wrapText="1"/>
    </xf>
    <xf numFmtId="0" fontId="110" fillId="0" borderId="11" xfId="2" applyFont="1" applyFill="1" applyBorder="1" applyAlignment="1">
      <alignment horizontal="center" vertical="center"/>
    </xf>
    <xf numFmtId="0" fontId="116" fillId="0" borderId="11" xfId="2" applyFont="1" applyFill="1" applyBorder="1" applyAlignment="1">
      <alignment horizontal="center" vertical="center"/>
    </xf>
    <xf numFmtId="0" fontId="116" fillId="0" borderId="11" xfId="3161" applyNumberFormat="1" applyFont="1" applyFill="1" applyBorder="1" applyAlignment="1">
      <alignment horizontal="center" vertical="top"/>
    </xf>
    <xf numFmtId="0" fontId="110" fillId="0" borderId="0" xfId="3161" applyNumberFormat="1" applyFont="1" applyFill="1" applyBorder="1" applyAlignment="1">
      <alignment vertical="top" wrapText="1"/>
    </xf>
    <xf numFmtId="0" fontId="2" fillId="0" borderId="0" xfId="3180" applyAlignment="1"/>
    <xf numFmtId="0" fontId="112" fillId="0" borderId="0" xfId="3179" applyFont="1" applyAlignment="1" applyProtection="1">
      <alignment horizontal="center" vertical="center"/>
      <protection locked="0"/>
    </xf>
    <xf numFmtId="0" fontId="112" fillId="0" borderId="7" xfId="3179" applyFont="1" applyBorder="1" applyAlignment="1" applyProtection="1">
      <alignment horizontal="left" vertical="center" indent="1"/>
    </xf>
    <xf numFmtId="0" fontId="112" fillId="0" borderId="43" xfId="3179" applyFont="1" applyBorder="1" applyAlignment="1" applyProtection="1">
      <alignment horizontal="center" vertical="center"/>
    </xf>
    <xf numFmtId="169" fontId="112" fillId="0" borderId="42" xfId="3179" applyNumberFormat="1" applyFont="1" applyFill="1" applyBorder="1" applyAlignment="1" applyProtection="1">
      <alignment horizontal="center" vertical="center"/>
      <protection locked="0"/>
    </xf>
    <xf numFmtId="0" fontId="112" fillId="0" borderId="0" xfId="3179" applyFont="1" applyAlignment="1" applyProtection="1">
      <alignment horizontal="right" vertical="center"/>
      <protection locked="0"/>
    </xf>
    <xf numFmtId="0" fontId="112" fillId="0" borderId="43" xfId="3179" quotePrefix="1" applyFont="1" applyBorder="1" applyAlignment="1" applyProtection="1">
      <alignment horizontal="left" vertical="center" indent="1"/>
    </xf>
    <xf numFmtId="0" fontId="110" fillId="0" borderId="11" xfId="2" applyFont="1" applyFill="1" applyBorder="1" applyAlignment="1">
      <alignment horizontal="left" vertical="top" wrapText="1"/>
    </xf>
    <xf numFmtId="0" fontId="130" fillId="0" borderId="0" xfId="0" applyFont="1" applyAlignment="1">
      <alignment horizontal="center"/>
    </xf>
    <xf numFmtId="0" fontId="130" fillId="0" borderId="0" xfId="0" applyFont="1" applyFill="1" applyAlignment="1">
      <alignment horizontal="center"/>
    </xf>
    <xf numFmtId="0" fontId="130" fillId="0" borderId="0" xfId="0" applyFont="1" applyFill="1" applyAlignment="1">
      <alignment horizontal="center" vertical="top"/>
    </xf>
    <xf numFmtId="0" fontId="130" fillId="0" borderId="0" xfId="0" applyFont="1" applyFill="1" applyAlignment="1">
      <alignment horizontal="center" vertical="center"/>
    </xf>
    <xf numFmtId="0" fontId="116" fillId="0" borderId="0" xfId="3161" applyNumberFormat="1" applyFont="1" applyFill="1" applyBorder="1" applyAlignment="1">
      <alignment vertical="top" wrapText="1"/>
    </xf>
    <xf numFmtId="0" fontId="110" fillId="0" borderId="11" xfId="4345" applyNumberFormat="1" applyFont="1" applyFill="1" applyBorder="1" applyAlignment="1">
      <alignment vertical="top" wrapText="1"/>
    </xf>
    <xf numFmtId="0" fontId="116" fillId="0" borderId="11" xfId="1" applyNumberFormat="1" applyFont="1" applyFill="1" applyBorder="1" applyAlignment="1">
      <alignment vertical="top" wrapText="1"/>
    </xf>
    <xf numFmtId="0" fontId="110" fillId="0" borderId="0" xfId="0" applyFont="1" applyFill="1" applyAlignment="1">
      <alignment horizontal="left" vertical="top" wrapText="1"/>
    </xf>
    <xf numFmtId="0" fontId="116" fillId="0" borderId="0" xfId="1" applyNumberFormat="1" applyFont="1" applyFill="1" applyBorder="1" applyAlignment="1">
      <alignment vertical="top" wrapText="1"/>
    </xf>
    <xf numFmtId="0" fontId="118" fillId="0" borderId="11" xfId="3161" applyNumberFormat="1" applyFont="1" applyFill="1" applyBorder="1" applyAlignment="1">
      <alignment vertical="top" wrapText="1"/>
    </xf>
    <xf numFmtId="0" fontId="116" fillId="0" borderId="11" xfId="2" applyFont="1" applyFill="1" applyBorder="1" applyAlignment="1">
      <alignment horizontal="right" vertical="center" wrapText="1"/>
    </xf>
    <xf numFmtId="0" fontId="114" fillId="0" borderId="0" xfId="3179" quotePrefix="1" applyFont="1" applyBorder="1" applyAlignment="1" applyProtection="1">
      <alignment horizontal="left" vertical="top" wrapText="1"/>
      <protection locked="0"/>
    </xf>
    <xf numFmtId="0" fontId="114" fillId="0" borderId="0" xfId="3179" applyFont="1" applyBorder="1" applyAlignment="1" applyProtection="1">
      <alignment horizontal="left" vertical="top" wrapText="1"/>
      <protection locked="0"/>
    </xf>
    <xf numFmtId="15" fontId="112" fillId="0" borderId="0" xfId="3179" applyNumberFormat="1" applyFont="1" applyFill="1" applyAlignment="1" applyProtection="1">
      <alignment horizontal="center" vertical="center"/>
      <protection locked="0"/>
    </xf>
    <xf numFmtId="0" fontId="110" fillId="0" borderId="0" xfId="2" applyFont="1" applyAlignment="1">
      <alignment horizontal="center" vertical="center" wrapText="1"/>
    </xf>
    <xf numFmtId="0" fontId="110" fillId="0" borderId="0" xfId="2" applyFont="1" applyAlignment="1">
      <alignment horizontal="left" vertical="center" wrapText="1"/>
    </xf>
    <xf numFmtId="38" fontId="110" fillId="0" borderId="0" xfId="3158" applyNumberFormat="1" applyFont="1" applyFill="1" applyAlignment="1">
      <alignment horizontal="center" vertical="center" wrapText="1"/>
    </xf>
    <xf numFmtId="169" fontId="110" fillId="0" borderId="0" xfId="3158" applyFont="1" applyFill="1" applyAlignment="1">
      <alignment horizontal="center" vertical="center" wrapText="1"/>
    </xf>
    <xf numFmtId="169" fontId="110" fillId="0" borderId="0" xfId="3158" applyFont="1" applyFill="1" applyAlignment="1">
      <alignment horizontal="left" vertical="center" wrapText="1"/>
    </xf>
    <xf numFmtId="38" fontId="110" fillId="0" borderId="11" xfId="3158" applyNumberFormat="1" applyFont="1" applyFill="1" applyBorder="1" applyAlignment="1">
      <alignment horizontal="center" vertical="center" wrapText="1"/>
    </xf>
    <xf numFmtId="169" fontId="110" fillId="0" borderId="11" xfId="3158" applyFont="1" applyFill="1" applyBorder="1" applyAlignment="1">
      <alignment horizontal="center" vertical="center"/>
    </xf>
    <xf numFmtId="169" fontId="110" fillId="0" borderId="11" xfId="3158" applyFont="1" applyFill="1" applyBorder="1" applyAlignment="1">
      <alignment horizontal="right" vertical="center" wrapText="1"/>
    </xf>
    <xf numFmtId="38" fontId="110" fillId="0" borderId="11" xfId="3158" applyNumberFormat="1" applyFont="1" applyFill="1" applyBorder="1" applyAlignment="1">
      <alignment horizontal="center" vertical="top" wrapText="1"/>
    </xf>
    <xf numFmtId="169" fontId="110" fillId="0" borderId="11" xfId="3158" applyFont="1" applyFill="1" applyBorder="1" applyAlignment="1">
      <alignment horizontal="center" vertical="top"/>
    </xf>
    <xf numFmtId="169" fontId="110" fillId="0" borderId="11" xfId="3158" applyFont="1" applyFill="1" applyBorder="1" applyAlignment="1">
      <alignment horizontal="right" vertical="top" wrapText="1"/>
    </xf>
    <xf numFmtId="38" fontId="110" fillId="0" borderId="39" xfId="3158" applyNumberFormat="1" applyFont="1" applyFill="1" applyBorder="1" applyAlignment="1">
      <alignment horizontal="center" vertical="center" wrapText="1"/>
    </xf>
    <xf numFmtId="169" fontId="110" fillId="0" borderId="39" xfId="3158" applyFont="1" applyFill="1" applyBorder="1" applyAlignment="1">
      <alignment horizontal="center" vertical="center"/>
    </xf>
    <xf numFmtId="169" fontId="116" fillId="0" borderId="39" xfId="3158" applyFont="1" applyFill="1" applyBorder="1" applyAlignment="1">
      <alignment horizontal="right" vertical="center" wrapText="1"/>
    </xf>
    <xf numFmtId="1" fontId="110" fillId="0" borderId="11" xfId="5180" applyNumberFormat="1" applyFont="1" applyFill="1" applyBorder="1" applyAlignment="1">
      <alignment horizontal="center" vertical="top"/>
    </xf>
    <xf numFmtId="0" fontId="110" fillId="0" borderId="11" xfId="5180" applyNumberFormat="1" applyFont="1" applyFill="1" applyBorder="1" applyAlignment="1">
      <alignment horizontal="center" vertical="top"/>
    </xf>
    <xf numFmtId="43" fontId="121" fillId="0" borderId="11" xfId="5180" applyFont="1" applyFill="1" applyBorder="1" applyAlignment="1">
      <alignment vertical="top"/>
    </xf>
    <xf numFmtId="0" fontId="110" fillId="0" borderId="39" xfId="5180" applyNumberFormat="1" applyFont="1" applyFill="1" applyBorder="1" applyAlignment="1">
      <alignment horizontal="center" vertical="top"/>
    </xf>
    <xf numFmtId="1" fontId="110" fillId="0" borderId="39" xfId="5180" applyNumberFormat="1" applyFont="1" applyFill="1" applyBorder="1" applyAlignment="1">
      <alignment horizontal="center" vertical="top"/>
    </xf>
    <xf numFmtId="169" fontId="110" fillId="0" borderId="39" xfId="3158" applyFont="1" applyFill="1" applyBorder="1" applyAlignment="1">
      <alignment horizontal="center" vertical="top"/>
    </xf>
    <xf numFmtId="169" fontId="110" fillId="0" borderId="39" xfId="3158" applyFont="1" applyFill="1" applyBorder="1" applyAlignment="1">
      <alignment horizontal="right" vertical="top" wrapText="1"/>
    </xf>
    <xf numFmtId="169" fontId="116" fillId="0" borderId="11" xfId="3158" applyFont="1" applyFill="1" applyBorder="1" applyAlignment="1">
      <alignment horizontal="right" vertical="center" wrapText="1"/>
    </xf>
    <xf numFmtId="0" fontId="116" fillId="0" borderId="11" xfId="4345" applyNumberFormat="1" applyFont="1" applyFill="1" applyBorder="1" applyAlignment="1">
      <alignment vertical="center" wrapText="1"/>
    </xf>
    <xf numFmtId="0" fontId="110" fillId="0" borderId="11" xfId="5431" applyNumberFormat="1" applyFont="1" applyFill="1" applyBorder="1" applyAlignment="1">
      <alignment horizontal="center" vertical="top"/>
    </xf>
    <xf numFmtId="43" fontId="110" fillId="0" borderId="11" xfId="5180" applyFont="1" applyFill="1" applyBorder="1" applyAlignment="1">
      <alignment horizontal="center" vertical="top" wrapText="1"/>
    </xf>
    <xf numFmtId="0" fontId="110" fillId="0" borderId="0" xfId="4345" applyNumberFormat="1" applyFont="1" applyFill="1" applyBorder="1" applyAlignment="1">
      <alignment vertical="top" wrapText="1"/>
    </xf>
    <xf numFmtId="0" fontId="116" fillId="0" borderId="11" xfId="5180" applyNumberFormat="1" applyFont="1" applyFill="1" applyBorder="1" applyAlignment="1">
      <alignment horizontal="center" vertical="top"/>
    </xf>
    <xf numFmtId="169" fontId="110" fillId="0" borderId="11" xfId="4345" applyFont="1" applyFill="1" applyBorder="1" applyAlignment="1">
      <alignment horizontal="center" vertical="top"/>
    </xf>
    <xf numFmtId="169" fontId="110" fillId="0" borderId="11" xfId="3158" applyFont="1" applyFill="1" applyBorder="1" applyAlignment="1">
      <alignment horizontal="center" vertical="center" wrapText="1"/>
    </xf>
    <xf numFmtId="169" fontId="116" fillId="0" borderId="37" xfId="3158" applyFont="1" applyFill="1" applyBorder="1" applyAlignment="1">
      <alignment horizontal="center" vertical="center" wrapText="1"/>
    </xf>
    <xf numFmtId="0" fontId="110" fillId="0" borderId="11" xfId="0" applyFont="1" applyFill="1" applyBorder="1" applyAlignment="1">
      <alignment horizontal="center" vertical="top"/>
    </xf>
    <xf numFmtId="0" fontId="117" fillId="0" borderId="0" xfId="2" applyFont="1" applyFill="1" applyAlignment="1">
      <alignment horizontal="left" vertical="center" wrapText="1"/>
    </xf>
    <xf numFmtId="0" fontId="110" fillId="0" borderId="11" xfId="3161" applyNumberFormat="1" applyFont="1" applyFill="1" applyBorder="1" applyAlignment="1">
      <alignment horizontal="center" vertical="top"/>
    </xf>
    <xf numFmtId="3" fontId="110" fillId="0" borderId="11" xfId="4704" applyNumberFormat="1" applyFont="1" applyFill="1" applyBorder="1" applyAlignment="1">
      <alignment horizontal="center" vertical="top"/>
    </xf>
    <xf numFmtId="43" fontId="110" fillId="0" borderId="11" xfId="3161" applyFont="1" applyFill="1" applyBorder="1" applyAlignment="1">
      <alignment horizontal="center" vertical="top" wrapText="1"/>
    </xf>
    <xf numFmtId="43" fontId="121" fillId="0" borderId="11" xfId="3159" applyFont="1" applyFill="1" applyBorder="1" applyAlignment="1">
      <alignment horizontal="right" vertical="top"/>
    </xf>
    <xf numFmtId="0" fontId="127" fillId="0" borderId="0" xfId="3164" applyNumberFormat="1" applyFont="1" applyFill="1" applyAlignment="1">
      <alignment horizontal="center" vertical="top" wrapText="1"/>
    </xf>
    <xf numFmtId="0" fontId="124" fillId="0" borderId="0" xfId="3164" applyNumberFormat="1" applyFont="1" applyFill="1" applyAlignment="1">
      <alignment vertical="top" wrapText="1"/>
    </xf>
    <xf numFmtId="0" fontId="110" fillId="0" borderId="11" xfId="5180" applyNumberFormat="1" applyFont="1" applyFill="1" applyBorder="1" applyAlignment="1">
      <alignment horizontal="center" vertical="top" wrapText="1"/>
    </xf>
    <xf numFmtId="0" fontId="128" fillId="0" borderId="0" xfId="0" applyFont="1" applyFill="1" applyAlignment="1">
      <alignment horizontal="center" vertical="top"/>
    </xf>
    <xf numFmtId="0" fontId="53" fillId="0" borderId="0" xfId="0" applyFont="1" applyFill="1" applyAlignment="1">
      <alignment vertical="top"/>
    </xf>
    <xf numFmtId="0" fontId="110" fillId="0" borderId="39" xfId="5180" applyNumberFormat="1" applyFont="1" applyFill="1" applyBorder="1" applyAlignment="1">
      <alignment horizontal="center" vertical="top" wrapText="1"/>
    </xf>
    <xf numFmtId="0" fontId="116" fillId="0" borderId="0" xfId="2" applyFont="1" applyFill="1" applyAlignment="1">
      <alignment horizontal="right" vertical="center" wrapText="1"/>
    </xf>
    <xf numFmtId="43" fontId="110" fillId="0" borderId="39" xfId="3161" applyFont="1" applyFill="1" applyBorder="1" applyAlignment="1">
      <alignment horizontal="center" vertical="top" wrapText="1"/>
    </xf>
    <xf numFmtId="0" fontId="119" fillId="0" borderId="0" xfId="0" applyFont="1" applyFill="1" applyAlignment="1">
      <alignment horizontal="center"/>
    </xf>
    <xf numFmtId="169" fontId="110" fillId="0" borderId="0" xfId="1" applyFont="1" applyFill="1"/>
    <xf numFmtId="0" fontId="129" fillId="0" borderId="0" xfId="0" applyFont="1" applyFill="1" applyAlignment="1">
      <alignment horizontal="center"/>
    </xf>
    <xf numFmtId="0" fontId="111" fillId="0" borderId="0" xfId="0" applyFont="1" applyFill="1"/>
    <xf numFmtId="169" fontId="0" fillId="0" borderId="0" xfId="0" applyNumberFormat="1" applyFill="1"/>
    <xf numFmtId="0" fontId="2" fillId="0" borderId="0" xfId="3162"/>
    <xf numFmtId="0" fontId="110" fillId="0" borderId="0" xfId="3165" applyFont="1" applyAlignment="1">
      <alignment horizontal="center" vertical="top"/>
    </xf>
    <xf numFmtId="0" fontId="110" fillId="0" borderId="0" xfId="3165" applyFont="1" applyAlignment="1">
      <alignment vertical="top" wrapText="1"/>
    </xf>
    <xf numFmtId="0" fontId="110" fillId="0" borderId="0" xfId="3165" applyFont="1" applyAlignment="1">
      <alignment horizontal="center"/>
    </xf>
    <xf numFmtId="169" fontId="110" fillId="0" borderId="0" xfId="3165" applyNumberFormat="1" applyFont="1" applyAlignment="1">
      <alignment horizontal="right"/>
    </xf>
    <xf numFmtId="0" fontId="116" fillId="0" borderId="11" xfId="5430" applyFont="1" applyBorder="1" applyAlignment="1">
      <alignment horizontal="center" vertical="center"/>
    </xf>
    <xf numFmtId="0" fontId="116" fillId="0" borderId="40" xfId="5430" applyFont="1" applyBorder="1" applyAlignment="1">
      <alignment horizontal="center" vertical="center"/>
    </xf>
    <xf numFmtId="38" fontId="116" fillId="0" borderId="11" xfId="3158" applyNumberFormat="1" applyFont="1" applyFill="1" applyBorder="1" applyAlignment="1">
      <alignment horizontal="center" vertical="center"/>
    </xf>
    <xf numFmtId="169" fontId="116" fillId="0" borderId="11" xfId="3158" applyFont="1" applyFill="1" applyBorder="1" applyAlignment="1">
      <alignment horizontal="center" vertical="center"/>
    </xf>
    <xf numFmtId="2" fontId="116" fillId="0" borderId="11" xfId="5429" applyNumberFormat="1" applyFont="1" applyFill="1" applyBorder="1" applyAlignment="1">
      <alignment horizontal="center" vertical="top"/>
    </xf>
    <xf numFmtId="0" fontId="118" fillId="0" borderId="40" xfId="5429" applyNumberFormat="1" applyFont="1" applyFill="1" applyBorder="1" applyAlignment="1">
      <alignment horizontal="left" vertical="top"/>
    </xf>
    <xf numFmtId="0" fontId="110" fillId="0" borderId="11" xfId="3166" applyNumberFormat="1" applyFont="1" applyFill="1" applyBorder="1" applyAlignment="1">
      <alignment horizontal="center" vertical="top"/>
    </xf>
    <xf numFmtId="43" fontId="110" fillId="0" borderId="11" xfId="3161" applyFont="1" applyFill="1" applyBorder="1" applyAlignment="1">
      <alignment horizontal="center" vertical="top"/>
    </xf>
    <xf numFmtId="1" fontId="110" fillId="0" borderId="11" xfId="5429" quotePrefix="1" applyNumberFormat="1" applyFont="1" applyFill="1" applyBorder="1" applyAlignment="1">
      <alignment horizontal="center" vertical="top"/>
    </xf>
    <xf numFmtId="0" fontId="110" fillId="0" borderId="40" xfId="5429" applyNumberFormat="1" applyFont="1" applyFill="1" applyBorder="1" applyAlignment="1">
      <alignment horizontal="left" vertical="top"/>
    </xf>
    <xf numFmtId="0" fontId="110" fillId="0" borderId="40" xfId="5429" applyNumberFormat="1" applyFont="1" applyFill="1" applyBorder="1" applyAlignment="1">
      <alignment horizontal="center" vertical="top"/>
    </xf>
    <xf numFmtId="43" fontId="110" fillId="0" borderId="11" xfId="3161" applyFont="1" applyFill="1" applyBorder="1" applyAlignment="1">
      <alignment vertical="center"/>
    </xf>
    <xf numFmtId="43" fontId="110" fillId="0" borderId="11" xfId="3161" applyFont="1" applyFill="1" applyBorder="1" applyAlignment="1">
      <alignment horizontal="center" vertical="center"/>
    </xf>
    <xf numFmtId="2" fontId="110" fillId="0" borderId="11" xfId="5429" applyNumberFormat="1" applyFont="1" applyFill="1" applyBorder="1" applyAlignment="1">
      <alignment horizontal="center" vertical="top"/>
    </xf>
    <xf numFmtId="0" fontId="110" fillId="0" borderId="38" xfId="3166" applyNumberFormat="1" applyFont="1" applyFill="1" applyBorder="1" applyAlignment="1">
      <alignment horizontal="center" vertical="top" wrapText="1"/>
    </xf>
    <xf numFmtId="43" fontId="110" fillId="0" borderId="11" xfId="3161" applyFont="1" applyFill="1" applyBorder="1" applyAlignment="1">
      <alignment horizontal="right" vertical="top"/>
    </xf>
    <xf numFmtId="2" fontId="110" fillId="0" borderId="61" xfId="5429" applyNumberFormat="1" applyFont="1" applyFill="1" applyBorder="1" applyAlignment="1">
      <alignment horizontal="center" vertical="top"/>
    </xf>
    <xf numFmtId="0" fontId="116" fillId="0" borderId="62" xfId="5429" applyNumberFormat="1" applyFont="1" applyFill="1" applyBorder="1" applyAlignment="1">
      <alignment horizontal="right" vertical="center"/>
    </xf>
    <xf numFmtId="0" fontId="110" fillId="0" borderId="63" xfId="5429" applyNumberFormat="1" applyFont="1" applyFill="1" applyBorder="1" applyAlignment="1">
      <alignment horizontal="right" vertical="center"/>
    </xf>
    <xf numFmtId="0" fontId="116" fillId="0" borderId="64" xfId="5429" applyNumberFormat="1" applyFont="1" applyFill="1" applyBorder="1" applyAlignment="1">
      <alignment horizontal="right" vertical="center"/>
    </xf>
    <xf numFmtId="43" fontId="116" fillId="0" borderId="61" xfId="3161" applyFont="1" applyFill="1" applyBorder="1" applyAlignment="1">
      <alignment horizontal="center" vertical="top"/>
    </xf>
    <xf numFmtId="2" fontId="110" fillId="0" borderId="0" xfId="5429" applyNumberFormat="1" applyFont="1" applyFill="1" applyBorder="1" applyAlignment="1">
      <alignment horizontal="center" vertical="center"/>
    </xf>
    <xf numFmtId="0" fontId="110" fillId="0" borderId="0" xfId="5429" applyNumberFormat="1" applyFont="1" applyFill="1" applyBorder="1" applyAlignment="1">
      <alignment horizontal="center" vertical="center"/>
    </xf>
    <xf numFmtId="0" fontId="110" fillId="0" borderId="0" xfId="3166" applyNumberFormat="1" applyFont="1" applyFill="1" applyBorder="1" applyAlignment="1">
      <alignment horizontal="center" vertical="center"/>
    </xf>
    <xf numFmtId="175" fontId="116" fillId="0" borderId="0" xfId="3165" applyNumberFormat="1" applyFont="1" applyAlignment="1">
      <alignment horizontal="center"/>
    </xf>
    <xf numFmtId="2" fontId="110" fillId="0" borderId="0" xfId="5429" quotePrefix="1" applyNumberFormat="1" applyFont="1" applyFill="1" applyBorder="1" applyAlignment="1">
      <alignment horizontal="center" vertical="top"/>
    </xf>
    <xf numFmtId="0" fontId="110" fillId="0" borderId="0" xfId="5429" applyNumberFormat="1" applyFont="1" applyFill="1" applyBorder="1" applyAlignment="1">
      <alignment horizontal="left" vertical="top"/>
    </xf>
    <xf numFmtId="0" fontId="110" fillId="0" borderId="0" xfId="3166" applyNumberFormat="1" applyFont="1" applyFill="1" applyBorder="1" applyAlignment="1">
      <alignment horizontal="center" vertical="top"/>
    </xf>
    <xf numFmtId="226" fontId="110" fillId="0" borderId="0" xfId="3166" applyFont="1" applyFill="1" applyBorder="1" applyAlignment="1">
      <alignment horizontal="right" vertical="top"/>
    </xf>
    <xf numFmtId="2" fontId="110" fillId="0" borderId="0" xfId="5429" applyNumberFormat="1" applyFont="1" applyFill="1" applyBorder="1" applyAlignment="1">
      <alignment horizontal="center" vertical="top"/>
    </xf>
    <xf numFmtId="0" fontId="110" fillId="0" borderId="0" xfId="5429" applyNumberFormat="1" applyFont="1" applyFill="1" applyBorder="1" applyAlignment="1">
      <alignment horizontal="right" vertical="center"/>
    </xf>
    <xf numFmtId="0" fontId="110" fillId="0" borderId="0" xfId="5429" applyNumberFormat="1" applyFont="1" applyFill="1" applyBorder="1" applyAlignment="1">
      <alignment horizontal="center" vertical="top"/>
    </xf>
    <xf numFmtId="226" fontId="116" fillId="0" borderId="0" xfId="3166" applyFont="1" applyFill="1" applyBorder="1" applyAlignment="1">
      <alignment horizontal="center" vertical="top"/>
    </xf>
    <xf numFmtId="0" fontId="110" fillId="0" borderId="0" xfId="3162" applyFont="1"/>
    <xf numFmtId="17" fontId="110" fillId="0" borderId="0" xfId="3162" quotePrefix="1" applyNumberFormat="1" applyFont="1"/>
    <xf numFmtId="2" fontId="116" fillId="0" borderId="0" xfId="5429" applyNumberFormat="1" applyFont="1" applyFill="1" applyBorder="1" applyAlignment="1">
      <alignment horizontal="center" vertical="top"/>
    </xf>
    <xf numFmtId="0" fontId="118" fillId="0" borderId="0" xfId="5429" applyNumberFormat="1" applyFont="1" applyFill="1" applyBorder="1" applyAlignment="1">
      <alignment horizontal="left" vertical="top"/>
    </xf>
    <xf numFmtId="226" fontId="110" fillId="0" borderId="0" xfId="3166" applyFont="1" applyFill="1" applyBorder="1" applyAlignment="1">
      <alignment horizontal="center" vertical="top"/>
    </xf>
    <xf numFmtId="0" fontId="110" fillId="0" borderId="0" xfId="3166" applyNumberFormat="1" applyFont="1" applyFill="1" applyBorder="1" applyAlignment="1">
      <alignment horizontal="center" vertical="top" wrapText="1"/>
    </xf>
    <xf numFmtId="43" fontId="110" fillId="0" borderId="0" xfId="3162" applyNumberFormat="1" applyFont="1"/>
    <xf numFmtId="4" fontId="110" fillId="0" borderId="0" xfId="3162" applyNumberFormat="1" applyFont="1"/>
    <xf numFmtId="43" fontId="111" fillId="0" borderId="0" xfId="3162" applyNumberFormat="1" applyFont="1"/>
    <xf numFmtId="10" fontId="112" fillId="0" borderId="0" xfId="5432" applyNumberFormat="1" applyFont="1" applyAlignment="1" applyProtection="1">
      <alignment horizontal="center" vertical="center"/>
      <protection locked="0"/>
    </xf>
    <xf numFmtId="228" fontId="110" fillId="0" borderId="11" xfId="3158" applyNumberFormat="1" applyFont="1" applyFill="1" applyBorder="1" applyAlignment="1">
      <alignment horizontal="center" vertical="center" wrapText="1"/>
    </xf>
    <xf numFmtId="169" fontId="110" fillId="0" borderId="11" xfId="3158" applyFont="1" applyFill="1" applyBorder="1" applyAlignment="1">
      <alignment vertical="center" wrapText="1"/>
    </xf>
    <xf numFmtId="0" fontId="110" fillId="0" borderId="11" xfId="3161" applyNumberFormat="1" applyFont="1" applyFill="1" applyBorder="1" applyAlignment="1">
      <alignment vertical="top" wrapText="1"/>
    </xf>
    <xf numFmtId="0" fontId="110" fillId="0" borderId="40" xfId="5429" applyNumberFormat="1" applyFont="1" applyFill="1" applyBorder="1" applyAlignment="1">
      <alignment horizontal="left" vertical="top" wrapText="1"/>
    </xf>
    <xf numFmtId="0" fontId="111" fillId="0" borderId="0" xfId="3161" applyNumberFormat="1" applyFont="1" applyFill="1" applyBorder="1" applyAlignment="1">
      <alignment vertical="top" wrapText="1"/>
    </xf>
    <xf numFmtId="0" fontId="110" fillId="0" borderId="60" xfId="2" applyFont="1" applyFill="1" applyBorder="1" applyAlignment="1">
      <alignment horizontal="center" vertical="center"/>
    </xf>
    <xf numFmtId="0" fontId="110" fillId="0" borderId="60" xfId="2" applyFont="1" applyFill="1" applyBorder="1" applyAlignment="1">
      <alignment horizontal="left" vertical="center" wrapText="1"/>
    </xf>
    <xf numFmtId="0" fontId="110" fillId="0" borderId="60" xfId="2" applyFont="1" applyFill="1" applyBorder="1" applyAlignment="1">
      <alignment horizontal="center" vertical="center" wrapText="1"/>
    </xf>
    <xf numFmtId="38" fontId="110" fillId="0" borderId="60" xfId="3158" applyNumberFormat="1" applyFont="1" applyFill="1" applyBorder="1" applyAlignment="1">
      <alignment horizontal="center" vertical="center" wrapText="1"/>
    </xf>
    <xf numFmtId="169" fontId="110" fillId="0" borderId="60" xfId="3158" applyFont="1" applyFill="1" applyBorder="1" applyAlignment="1">
      <alignment horizontal="center" vertical="center"/>
    </xf>
    <xf numFmtId="169" fontId="110" fillId="0" borderId="60" xfId="3158" applyFont="1" applyFill="1" applyBorder="1" applyAlignment="1">
      <alignment horizontal="right" vertical="center" wrapText="1"/>
    </xf>
    <xf numFmtId="0" fontId="110" fillId="0" borderId="38" xfId="2" applyFont="1" applyFill="1" applyBorder="1" applyAlignment="1">
      <alignment horizontal="center" vertical="center"/>
    </xf>
    <xf numFmtId="169" fontId="111" fillId="0" borderId="38" xfId="3158" applyFont="1" applyFill="1" applyBorder="1" applyAlignment="1">
      <alignment horizontal="right" vertical="center" wrapText="1"/>
    </xf>
    <xf numFmtId="0" fontId="132" fillId="0" borderId="38" xfId="2" applyFont="1" applyFill="1" applyBorder="1" applyAlignment="1">
      <alignment horizontal="right" vertical="center" wrapText="1"/>
    </xf>
    <xf numFmtId="0" fontId="111" fillId="0" borderId="38" xfId="2" applyFont="1" applyFill="1" applyBorder="1" applyAlignment="1">
      <alignment horizontal="center" vertical="center" wrapText="1"/>
    </xf>
    <xf numFmtId="38" fontId="111" fillId="0" borderId="38" xfId="3158" applyNumberFormat="1" applyFont="1" applyFill="1" applyBorder="1" applyAlignment="1">
      <alignment horizontal="center" vertical="center" wrapText="1"/>
    </xf>
    <xf numFmtId="169" fontId="111" fillId="0" borderId="38" xfId="3158" applyFont="1" applyFill="1" applyBorder="1" applyAlignment="1">
      <alignment horizontal="center" vertical="center"/>
    </xf>
    <xf numFmtId="169" fontId="111" fillId="0" borderId="11" xfId="3158" applyFont="1" applyFill="1" applyBorder="1" applyAlignment="1">
      <alignment horizontal="center" vertical="top"/>
    </xf>
    <xf numFmtId="169" fontId="111" fillId="0" borderId="11" xfId="3158" applyFont="1" applyFill="1" applyBorder="1" applyAlignment="1">
      <alignment vertical="center" wrapText="1"/>
    </xf>
    <xf numFmtId="43" fontId="111" fillId="0" borderId="11" xfId="3161" applyFont="1" applyFill="1" applyBorder="1" applyAlignment="1">
      <alignment horizontal="center" vertical="top" wrapText="1"/>
    </xf>
    <xf numFmtId="43" fontId="111" fillId="0" borderId="11" xfId="3159" applyFont="1" applyFill="1" applyBorder="1" applyAlignment="1">
      <alignment horizontal="right" vertical="top"/>
    </xf>
    <xf numFmtId="0" fontId="110" fillId="0" borderId="0" xfId="2" applyFont="1" applyFill="1" applyBorder="1" applyAlignment="1">
      <alignment horizontal="left" vertical="center" wrapText="1"/>
    </xf>
    <xf numFmtId="3" fontId="110" fillId="0" borderId="11" xfId="3165" applyNumberFormat="1" applyFont="1" applyFill="1" applyBorder="1" applyAlignment="1">
      <alignment horizontal="center" vertical="top"/>
    </xf>
    <xf numFmtId="38" fontId="110" fillId="0" borderId="11" xfId="3158" applyNumberFormat="1" applyFont="1" applyFill="1" applyBorder="1" applyAlignment="1">
      <alignment horizontal="center" vertical="top"/>
    </xf>
    <xf numFmtId="0" fontId="111" fillId="0" borderId="0" xfId="2" applyFont="1" applyFill="1" applyAlignment="1">
      <alignment horizontal="left" vertical="center" wrapText="1"/>
    </xf>
    <xf numFmtId="169" fontId="110" fillId="0" borderId="11" xfId="3158" applyFont="1" applyFill="1" applyBorder="1" applyAlignment="1">
      <alignment horizontal="center" vertical="top" wrapText="1"/>
    </xf>
    <xf numFmtId="0" fontId="130" fillId="0" borderId="0" xfId="0" applyFont="1" applyFill="1" applyAlignment="1">
      <alignment horizontal="center" vertical="top" wrapText="1"/>
    </xf>
    <xf numFmtId="0" fontId="0" fillId="0" borderId="0" xfId="0" applyFill="1" applyAlignment="1">
      <alignment vertical="top" wrapText="1"/>
    </xf>
    <xf numFmtId="0" fontId="112" fillId="0" borderId="7" xfId="3179" applyFont="1" applyFill="1" applyBorder="1" applyAlignment="1" applyProtection="1">
      <alignment horizontal="left" vertical="center" indent="1"/>
    </xf>
    <xf numFmtId="0" fontId="110" fillId="0" borderId="0" xfId="0" quotePrefix="1" applyFont="1" applyFill="1" applyAlignment="1">
      <alignment horizontal="left" vertical="top"/>
    </xf>
    <xf numFmtId="38" fontId="110" fillId="0" borderId="11" xfId="3158" applyNumberFormat="1" applyFont="1" applyFill="1" applyBorder="1" applyAlignment="1">
      <alignment horizontal="center" vertical="center"/>
    </xf>
    <xf numFmtId="0" fontId="114" fillId="0" borderId="41" xfId="3179" quotePrefix="1" applyFont="1" applyBorder="1" applyAlignment="1" applyProtection="1">
      <alignment horizontal="center" vertical="center" wrapText="1"/>
      <protection locked="0"/>
    </xf>
    <xf numFmtId="0" fontId="114" fillId="0" borderId="41" xfId="3179" applyFont="1" applyBorder="1" applyAlignment="1" applyProtection="1">
      <alignment horizontal="center" vertical="center" wrapText="1"/>
      <protection locked="0"/>
    </xf>
    <xf numFmtId="0" fontId="122" fillId="0" borderId="0" xfId="3179" applyFont="1" applyFill="1" applyAlignment="1" applyProtection="1">
      <alignment horizontal="center" vertical="center"/>
      <protection locked="0"/>
    </xf>
    <xf numFmtId="0" fontId="114" fillId="48" borderId="39" xfId="3179" applyFont="1" applyFill="1" applyBorder="1" applyAlignment="1" applyProtection="1">
      <alignment horizontal="center" vertical="center"/>
    </xf>
    <xf numFmtId="0" fontId="116" fillId="0" borderId="0" xfId="3165" applyFont="1" applyAlignment="1">
      <alignment horizontal="center" vertical="center" wrapText="1"/>
    </xf>
    <xf numFmtId="0" fontId="116" fillId="0" borderId="60" xfId="5430" applyFont="1" applyBorder="1" applyAlignment="1">
      <alignment horizontal="center" vertical="center"/>
    </xf>
    <xf numFmtId="0" fontId="116" fillId="0" borderId="36" xfId="5430" applyFont="1" applyBorder="1" applyAlignment="1">
      <alignment horizontal="center" vertical="center"/>
    </xf>
    <xf numFmtId="38" fontId="116" fillId="0" borderId="60" xfId="3158" applyNumberFormat="1" applyFont="1" applyFill="1" applyBorder="1" applyAlignment="1">
      <alignment horizontal="center" vertical="center"/>
    </xf>
    <xf numFmtId="38" fontId="116" fillId="0" borderId="36" xfId="3158" applyNumberFormat="1" applyFont="1" applyFill="1" applyBorder="1" applyAlignment="1">
      <alignment horizontal="center" vertical="center"/>
    </xf>
    <xf numFmtId="169" fontId="116" fillId="0" borderId="60" xfId="3158" applyFont="1" applyFill="1" applyBorder="1" applyAlignment="1">
      <alignment horizontal="center" vertical="center"/>
    </xf>
    <xf numFmtId="169" fontId="116" fillId="0" borderId="36" xfId="3158" applyFont="1" applyFill="1" applyBorder="1" applyAlignment="1">
      <alignment horizontal="center" vertical="center"/>
    </xf>
    <xf numFmtId="0" fontId="116" fillId="0" borderId="57" xfId="2" applyFont="1" applyFill="1" applyBorder="1" applyAlignment="1">
      <alignment horizontal="center" vertical="center" wrapText="1"/>
    </xf>
    <xf numFmtId="0" fontId="116" fillId="0" borderId="58" xfId="2" applyFont="1" applyFill="1" applyBorder="1" applyAlignment="1">
      <alignment horizontal="center" vertical="center" wrapText="1"/>
    </xf>
    <xf numFmtId="0" fontId="116" fillId="0" borderId="59" xfId="2" applyFont="1" applyFill="1" applyBorder="1" applyAlignment="1">
      <alignment horizontal="center" vertical="center" wrapText="1"/>
    </xf>
    <xf numFmtId="0" fontId="116" fillId="0" borderId="0" xfId="2" quotePrefix="1" applyFont="1" applyAlignment="1">
      <alignment horizontal="center" vertical="center" wrapText="1"/>
    </xf>
    <xf numFmtId="0" fontId="116" fillId="0" borderId="0" xfId="2" applyFont="1" applyAlignment="1">
      <alignment horizontal="center" vertical="center" wrapText="1"/>
    </xf>
    <xf numFmtId="0" fontId="116" fillId="0" borderId="29" xfId="5430" applyFont="1" applyBorder="1" applyAlignment="1">
      <alignment horizontal="center" vertical="center"/>
    </xf>
    <xf numFmtId="38" fontId="116" fillId="0" borderId="29" xfId="3158" applyNumberFormat="1" applyFont="1" applyFill="1" applyBorder="1" applyAlignment="1">
      <alignment horizontal="center" vertical="center"/>
    </xf>
    <xf numFmtId="169" fontId="116" fillId="0" borderId="29" xfId="3158" applyFont="1" applyFill="1" applyBorder="1" applyAlignment="1">
      <alignment horizontal="center" vertical="center" wrapText="1"/>
    </xf>
    <xf numFmtId="169" fontId="116" fillId="0" borderId="36" xfId="3158" applyFont="1" applyFill="1" applyBorder="1" applyAlignment="1">
      <alignment horizontal="center" vertical="center" wrapText="1"/>
    </xf>
    <xf numFmtId="169" fontId="116" fillId="0" borderId="29" xfId="3158" applyFont="1" applyFill="1" applyBorder="1" applyAlignment="1">
      <alignment horizontal="center" vertical="center"/>
    </xf>
  </cellXfs>
  <cellStyles count="5437">
    <cellStyle name=" 1" xfId="8" xr:uid="{00000000-0005-0000-0000-000000000000}"/>
    <cellStyle name=",." xfId="9" xr:uid="{00000000-0005-0000-0000-000001000000}"/>
    <cellStyle name=",. 2" xfId="10" xr:uid="{00000000-0005-0000-0000-000002000000}"/>
    <cellStyle name=",. 2 2" xfId="3188" xr:uid="{00000000-0005-0000-0000-000003000000}"/>
    <cellStyle name=",. 3" xfId="3187" xr:uid="{00000000-0005-0000-0000-000004000000}"/>
    <cellStyle name="､@ｯ・BQSUM" xfId="11" xr:uid="{00000000-0005-0000-0000-000005000000}"/>
    <cellStyle name="､@ｯ・BQSUM 2" xfId="3189" xr:uid="{00000000-0005-0000-0000-000006000000}"/>
    <cellStyle name="､@ｯ・BQSUM(D)" xfId="12" xr:uid="{00000000-0005-0000-0000-000007000000}"/>
    <cellStyle name="､@ｯ・BQSUM(D) 2" xfId="3190" xr:uid="{00000000-0005-0000-0000-000008000000}"/>
    <cellStyle name="､@ｯ・BQSUM_6.00 BQ Apart mech" xfId="13" xr:uid="{00000000-0005-0000-0000-000009000000}"/>
    <cellStyle name="､d､ﾀｦ・BQSUM" xfId="14" xr:uid="{00000000-0005-0000-0000-00000A000000}"/>
    <cellStyle name="､d､ﾀｦ・BQSUM(D)" xfId="15" xr:uid="{00000000-0005-0000-0000-00000B000000}"/>
    <cellStyle name="､d､ﾀｦ・BQSUM_BQ ROHM-Genset (rev.1)" xfId="16" xr:uid="{00000000-0005-0000-0000-00000C000000}"/>
    <cellStyle name="??" xfId="17" xr:uid="{00000000-0005-0000-0000-00000D000000}"/>
    <cellStyle name="?? [0.00]_PERSONAL" xfId="18" xr:uid="{00000000-0005-0000-0000-00000E000000}"/>
    <cellStyle name="?? 2" xfId="3191" xr:uid="{00000000-0005-0000-0000-00000F000000}"/>
    <cellStyle name="?? 3" xfId="4833" xr:uid="{00000000-0005-0000-0000-000010000000}"/>
    <cellStyle name="?? 4" xfId="4834" xr:uid="{00000000-0005-0000-0000-000011000000}"/>
    <cellStyle name="???? [0.00]_PERSONAL" xfId="19" xr:uid="{00000000-0005-0000-0000-000012000000}"/>
    <cellStyle name="????_PERSONAL" xfId="20" xr:uid="{00000000-0005-0000-0000-000013000000}"/>
    <cellStyle name="??[0]_laroux" xfId="21" xr:uid="{00000000-0005-0000-0000-000014000000}"/>
    <cellStyle name="??_Bq-m-dex-plant-a" xfId="22" xr:uid="{00000000-0005-0000-0000-000015000000}"/>
    <cellStyle name="?…?a唇?e [0.00]_?\拶?A?\氏・A?U・" xfId="23" xr:uid="{00000000-0005-0000-0000-000016000000}"/>
    <cellStyle name="?…?a唇?e_?\拶?A?\氏・A?U・" xfId="24" xr:uid="{00000000-0005-0000-0000-000017000000}"/>
    <cellStyle name="?W準_?\拶?A?\氏・A?U・" xfId="25" xr:uid="{00000000-0005-0000-0000-000018000000}"/>
    <cellStyle name="_2a Tender Questionnaires No 1 - Ironmongeries" xfId="4767" xr:uid="{00000000-0005-0000-0000-000019000000}"/>
    <cellStyle name="_2a Tender Questionnaires No 1 - Ironmongeries_Copy of Tender mYoga (2) - M &amp; E Services" xfId="4768" xr:uid="{00000000-0005-0000-0000-00001A000000}"/>
    <cellStyle name="_2a Tender Questionnaires No 1 - Ironmongeries_Tender BQ Fitout Work - level 4 &amp; 5" xfId="4769" xr:uid="{00000000-0005-0000-0000-00001B000000}"/>
    <cellStyle name="_2a Tender Questionnaires No 1 - Ironmongeries_Tender BQ Fitout Work - level 4 &amp; 5 (submit soft copy )" xfId="4770" xr:uid="{00000000-0005-0000-0000-00001C000000}"/>
    <cellStyle name="_2a Tender Questionnaires No 1 - Ironmongeries_Tender mYoga submit 01.10.07" xfId="4771" xr:uid="{00000000-0005-0000-0000-00001D000000}"/>
    <cellStyle name="_3a.Tender Questionnaires  - 2.03.07" xfId="4772" xr:uid="{00000000-0005-0000-0000-00001E000000}"/>
    <cellStyle name="_5H (1)Budget Estimate - BQ 26.01.07 (USD )" xfId="4773" xr:uid="{00000000-0005-0000-0000-00001F000000}"/>
    <cellStyle name="_5H (1)Budget Estimate - BQ 26.01.07 (USD )_3a.Tender Questionnaires  - 2.03.07" xfId="4774" xr:uid="{00000000-0005-0000-0000-000020000000}"/>
    <cellStyle name="_5H (1)Budget Estimate - BQ 26.01.07 (USD )_Copy of Tender mYoga (2) - M &amp; E Services" xfId="4775" xr:uid="{00000000-0005-0000-0000-000021000000}"/>
    <cellStyle name="_5H (1)Budget Estimate - BQ 26.01.07 (USD )_Tender BQ Fitout Work - level 4 &amp; 5" xfId="4776" xr:uid="{00000000-0005-0000-0000-000022000000}"/>
    <cellStyle name="_5H (1)Budget Estimate - BQ 26.01.07 (USD )_Tender BQ Fitout Work - level 4 &amp; 5 (submit soft copy )" xfId="4777" xr:uid="{00000000-0005-0000-0000-000023000000}"/>
    <cellStyle name="_Awarded Estimate BQ, Add &amp; Omit10.07.06 (2)" xfId="4778" xr:uid="{00000000-0005-0000-0000-000024000000}"/>
    <cellStyle name="_Awarded Estimate BQ, Add &amp; Omit10.07.06 (2)_1" xfId="4779" xr:uid="{00000000-0005-0000-0000-000025000000}"/>
    <cellStyle name="_Awarded Estimate BQ, Add &amp; Omit10.07.06 (2)_3a.Tender Questionnaires  - 2.03.07" xfId="4780" xr:uid="{00000000-0005-0000-0000-000026000000}"/>
    <cellStyle name="_Awarded Estimate BQ, Add &amp; Omit10.07.06 (2)_Copy of Tender mYoga (2) - M &amp; E Services" xfId="4781" xr:uid="{00000000-0005-0000-0000-000027000000}"/>
    <cellStyle name="_Awarded Estimate BQ, Add &amp; Omit10.07.06 (2)_Tender BQ Fitout Work - level 4 &amp; 5" xfId="4782" xr:uid="{00000000-0005-0000-0000-000028000000}"/>
    <cellStyle name="_Awarded Estimate BQ, Add &amp; Omit10.07.06 (2)_Tender BQ Fitout Work - level 4 &amp; 5 (submit soft copy )" xfId="4783" xr:uid="{00000000-0005-0000-0000-000029000000}"/>
    <cellStyle name="_Book1" xfId="26" xr:uid="{00000000-0005-0000-0000-00002A000000}"/>
    <cellStyle name="_BQ" xfId="27" xr:uid="{00000000-0005-0000-0000-00002B000000}"/>
    <cellStyle name="_BQ 1-Panareno" xfId="28" xr:uid="{00000000-0005-0000-0000-00002C000000}"/>
    <cellStyle name="_BQ 1-Panareno_ClearWater-G1, Nm &amp; BQ (15-01-08)-R" xfId="29" xr:uid="{00000000-0005-0000-0000-00002D000000}"/>
    <cellStyle name="_BQ 1-Panareno_ClearWater-G1, Nm &amp; BQ (27-02-08)" xfId="30" xr:uid="{00000000-0005-0000-0000-00002E000000}"/>
    <cellStyle name="_BQ 1-Panareno_ClearWater-G1, Nm &amp; BQ (27-02-08)-R" xfId="31" xr:uid="{00000000-0005-0000-0000-00002F000000}"/>
    <cellStyle name="_ClearWater-G1, Nm &amp; BQ (15-01-08)-R" xfId="32" xr:uid="{00000000-0005-0000-0000-000030000000}"/>
    <cellStyle name="_ClearWater-G1, Nm &amp; BQ (27-02-08)" xfId="33" xr:uid="{00000000-0005-0000-0000-000031000000}"/>
    <cellStyle name="_ClearWater-G1, Nm &amp; BQ (27-02-08)-R" xfId="34" xr:uid="{00000000-0005-0000-0000-000032000000}"/>
    <cellStyle name="_Copy of Tender mYoga (2) - M &amp; E Services" xfId="4784" xr:uid="{00000000-0005-0000-0000-000033000000}"/>
    <cellStyle name="_Estimate Budget 19.01.07" xfId="4785" xr:uid="{00000000-0005-0000-0000-000034000000}"/>
    <cellStyle name="_Estimate Budget 19.01.07_3a.Tender Questionnaires  - 2.03.07" xfId="4786" xr:uid="{00000000-0005-0000-0000-000035000000}"/>
    <cellStyle name="_Estimate Budget 19.01.07_Copy of Tender mYoga (2) - M &amp; E Services" xfId="4787" xr:uid="{00000000-0005-0000-0000-000036000000}"/>
    <cellStyle name="_Estimate Budget 19.01.07_Tender BQ Fitout Work - level 4 &amp; 5" xfId="4788" xr:uid="{00000000-0005-0000-0000-000037000000}"/>
    <cellStyle name="_Estimate Budget 19.01.07_Tender BQ Fitout Work - level 4 &amp; 5 (submit soft copy )" xfId="4789" xr:uid="{00000000-0005-0000-0000-000038000000}"/>
    <cellStyle name="_IFC Site Expen 48, 43 &amp; 39 mths" xfId="35" xr:uid="{00000000-0005-0000-0000-000039000000}"/>
    <cellStyle name="_IFC Site Expen 48, 43 &amp; 39 mths_ClearWater-G1, Nm &amp; BQ (15-01-08)-R" xfId="36" xr:uid="{00000000-0005-0000-0000-00003A000000}"/>
    <cellStyle name="_IFC Site Expen 48, 43 &amp; 39 mths_ClearWater-G1, Nm &amp; BQ (27-02-08)" xfId="37" xr:uid="{00000000-0005-0000-0000-00003B000000}"/>
    <cellStyle name="_IFC Site Expen 48, 43 &amp; 39 mths_ClearWater-G1, Nm &amp; BQ (27-02-08)-R" xfId="38" xr:uid="{00000000-0005-0000-0000-00003C000000}"/>
    <cellStyle name="_IFC Temp. Works 48, 43 &amp; 39 mths" xfId="39" xr:uid="{00000000-0005-0000-0000-00003D000000}"/>
    <cellStyle name="_IFC Temp. Works 48, 43 &amp; 39 mths_ClearWater-G1, Nm &amp; BQ (15-01-08)-R" xfId="40" xr:uid="{00000000-0005-0000-0000-00003E000000}"/>
    <cellStyle name="_IFC Temp. Works 48, 43 &amp; 39 mths_ClearWater-G1, Nm &amp; BQ (27-02-08)" xfId="41" xr:uid="{00000000-0005-0000-0000-00003F000000}"/>
    <cellStyle name="_IFC Temp. Works 48, 43 &amp; 39 mths_ClearWater-G1, Nm &amp; BQ (27-02-08)-R" xfId="42" xr:uid="{00000000-0005-0000-0000-000040000000}"/>
    <cellStyle name="_KLCC-Compare-Subcon-Add-Final 151008" xfId="43" xr:uid="{00000000-0005-0000-0000-000041000000}"/>
    <cellStyle name="_Lumina-G1, NM, BQ-Alex" xfId="44" xr:uid="{00000000-0005-0000-0000-000042000000}"/>
    <cellStyle name="_Lumina-G1, NM, BQ-Alex_1" xfId="45" xr:uid="{00000000-0005-0000-0000-000043000000}"/>
    <cellStyle name="_Lumina-G1, NM, BQ-Alex_1_Panareno condo 25 mths" xfId="46" xr:uid="{00000000-0005-0000-0000-000044000000}"/>
    <cellStyle name="_Lumina-G1, NM, BQ-Alex_Book1" xfId="47" xr:uid="{00000000-0005-0000-0000-000045000000}"/>
    <cellStyle name="_Lumina-G1, NM, BQ-Alex_ClearWater-G1, Nm &amp; BQ (15-01-08)-R" xfId="48" xr:uid="{00000000-0005-0000-0000-000046000000}"/>
    <cellStyle name="_Lumina-G1, NM, BQ-Alex_ClearWater-G1, Nm &amp; BQ (27-02-08)" xfId="49" xr:uid="{00000000-0005-0000-0000-000047000000}"/>
    <cellStyle name="_Lumina-G1, NM, BQ-Alex_ClearWater-G1, Nm &amp; BQ (27-02-08)-R" xfId="50" xr:uid="{00000000-0005-0000-0000-000048000000}"/>
    <cellStyle name="_Lumina-G1, NM, BQ-Alex_Panareno condo 25 mths" xfId="51" xr:uid="{00000000-0005-0000-0000-000049000000}"/>
    <cellStyle name="_Lumina-G1, NM, BQ-Alex_Panareno-Preliminaries-(T1)" xfId="52" xr:uid="{00000000-0005-0000-0000-00004A000000}"/>
    <cellStyle name="_Panareno-Preliminaries-(T1)" xfId="53" xr:uid="{00000000-0005-0000-0000-00004B000000}"/>
    <cellStyle name="_Shimizu" xfId="54" xr:uid="{00000000-0005-0000-0000-00004C000000}"/>
    <cellStyle name="_Tender BQ Fitout Work - level 4 &amp; 5" xfId="4790" xr:uid="{00000000-0005-0000-0000-00004D000000}"/>
    <cellStyle name="_Tender BQ Fitout Work - level 4 &amp; 5 (submit soft copy )" xfId="4791" xr:uid="{00000000-0005-0000-0000-00004E000000}"/>
    <cellStyle name="’E‰Y [0.00]_?\拶?A?\氏・A?U・" xfId="55" xr:uid="{00000000-0005-0000-0000-00004F000000}"/>
    <cellStyle name="’Ê‰Ý [0.00]_ˆ¥A‚Æ•\†‚Æ–ÚŸ" xfId="56" xr:uid="{00000000-0005-0000-0000-000050000000}"/>
    <cellStyle name="’E‰Y [0.00]_addhp (2)" xfId="57" xr:uid="{00000000-0005-0000-0000-000051000000}"/>
    <cellStyle name="’Ê‰Ý [0.00]_addhp (2)" xfId="58" xr:uid="{00000000-0005-0000-0000-000052000000}"/>
    <cellStyle name="’E‰Y [0.00]_addhp (2) 2" xfId="3192" xr:uid="{00000000-0005-0000-0000-000053000000}"/>
    <cellStyle name="’Ê‰Ý [0.00]_addhp (2) 2" xfId="3193" xr:uid="{00000000-0005-0000-0000-000054000000}"/>
    <cellStyle name="’E‰Y [0.00]_addhp (2) 3" xfId="4835" xr:uid="{00000000-0005-0000-0000-000055000000}"/>
    <cellStyle name="’Ê‰Ý [0.00]_addhp (2) 3" xfId="4836" xr:uid="{00000000-0005-0000-0000-000056000000}"/>
    <cellStyle name="’E‰Y [0.00]_addhp (2) 4" xfId="4837" xr:uid="{00000000-0005-0000-0000-000057000000}"/>
    <cellStyle name="’Ê‰Ý [0.00]_addhp (2) 4" xfId="4838" xr:uid="{00000000-0005-0000-0000-000058000000}"/>
    <cellStyle name="’E‰Y [0.00]_addhp (2)_BQ ROHM-Genset (rev.1)" xfId="59" xr:uid="{00000000-0005-0000-0000-000059000000}"/>
    <cellStyle name="’Ê‰Ý [0.00]_addhp (2)_BQ ROHM-Genset (rev.1)" xfId="60" xr:uid="{00000000-0005-0000-0000-00005A000000}"/>
    <cellStyle name="’E‰Y [0.00]_addhp (2)_BQ ROHM-Genset (rev.1) 2" xfId="3194" xr:uid="{00000000-0005-0000-0000-00005B000000}"/>
    <cellStyle name="’Ê‰Ý [0.00]_addhp (2)_BQ ROHM-Genset (rev.1) 2" xfId="3195" xr:uid="{00000000-0005-0000-0000-00005C000000}"/>
    <cellStyle name="’E‰Y [0.00]_addhp (2)_BQ ROHM-Genset (rev.1) 3" xfId="4839" xr:uid="{00000000-0005-0000-0000-00005D000000}"/>
    <cellStyle name="’Ê‰Ý [0.00]_addhp (2)_BQ ROHM-Genset (rev.1) 3" xfId="4840" xr:uid="{00000000-0005-0000-0000-00005E000000}"/>
    <cellStyle name="’E‰Y [0.00]_addhp (2)_BQ ROHM-Genset (rev.1) 4" xfId="4841" xr:uid="{00000000-0005-0000-0000-00005F000000}"/>
    <cellStyle name="’Ê‰Ý [0.00]_addhp (2)_BQ ROHM-Genset (rev.1) 4" xfId="4842" xr:uid="{00000000-0005-0000-0000-000060000000}"/>
    <cellStyle name="’E‰Y [0.00]_Alternative NetBQ" xfId="61" xr:uid="{00000000-0005-0000-0000-000061000000}"/>
    <cellStyle name="’Ê‰Ý [0.00]_Alternative NetBQ" xfId="62" xr:uid="{00000000-0005-0000-0000-000062000000}"/>
    <cellStyle name="’E‰Y [0.00]_Alternative NetBQ_Book1" xfId="63" xr:uid="{00000000-0005-0000-0000-000063000000}"/>
    <cellStyle name="’Ê‰Ý [0.00]_Alternative NetBQ_Book1" xfId="64" xr:uid="{00000000-0005-0000-0000-000064000000}"/>
    <cellStyle name="’E‰Y [0.00]_Alternative NetBQ_Book1_1" xfId="65" xr:uid="{00000000-0005-0000-0000-000065000000}"/>
    <cellStyle name="’Ê‰Ý [0.00]_Alternative NetBQ_Book1_1" xfId="66" xr:uid="{00000000-0005-0000-0000-000066000000}"/>
    <cellStyle name="’E‰Y [0.00]_Alternative NetBQ_Book1_Book1" xfId="67" xr:uid="{00000000-0005-0000-0000-000067000000}"/>
    <cellStyle name="’Ê‰Ý [0.00]_Alternative NetBQ_Book1_Book1" xfId="68" xr:uid="{00000000-0005-0000-0000-000068000000}"/>
    <cellStyle name="’E‰Y [0.00]_Alternative NetBQ_Book1_BQ 1-Panareno" xfId="69" xr:uid="{00000000-0005-0000-0000-000069000000}"/>
    <cellStyle name="’Ê‰Ý [0.00]_Alternative NetBQ_Book1_BQ 1-Panareno" xfId="70" xr:uid="{00000000-0005-0000-0000-00006A000000}"/>
    <cellStyle name="’E‰Y [0.00]_Alternative NetBQ_Book1_Panareno-Preliminaries-(T1)" xfId="71" xr:uid="{00000000-0005-0000-0000-00006B000000}"/>
    <cellStyle name="’Ê‰Ý [0.00]_Alternative NetBQ_Book1_Panareno-Preliminaries-(T1)" xfId="72" xr:uid="{00000000-0005-0000-0000-00006C000000}"/>
    <cellStyle name="’E‰Y [0.00]_Alternative NetBQ_BQ 1-Panareno" xfId="73" xr:uid="{00000000-0005-0000-0000-00006D000000}"/>
    <cellStyle name="’Ê‰Ý [0.00]_Alternative NetBQ_BQ 1-Panareno" xfId="74" xr:uid="{00000000-0005-0000-0000-00006E000000}"/>
    <cellStyle name="’E‰Y [0.00]_Alternative NetBQ_Final - Net Summary" xfId="75" xr:uid="{00000000-0005-0000-0000-00006F000000}"/>
    <cellStyle name="’Ê‰Ý [0.00]_Alternative NetBQ_Final - Net Summary" xfId="76" xr:uid="{00000000-0005-0000-0000-000070000000}"/>
    <cellStyle name="’E‰Y [0.00]_Alternative NetBQ_Final - Net Summary_Book1" xfId="77" xr:uid="{00000000-0005-0000-0000-000071000000}"/>
    <cellStyle name="’Ê‰Ý [0.00]_Alternative NetBQ_Final - Net Summary_Book1" xfId="78" xr:uid="{00000000-0005-0000-0000-000072000000}"/>
    <cellStyle name="’E‰Y [0.00]_Alternative NetBQ_Final - Net Summary_BQ 1-Panareno" xfId="79" xr:uid="{00000000-0005-0000-0000-000073000000}"/>
    <cellStyle name="’Ê‰Ý [0.00]_Alternative NetBQ_Final - Net Summary_BQ 1-Panareno" xfId="80" xr:uid="{00000000-0005-0000-0000-000074000000}"/>
    <cellStyle name="’E‰Y [0.00]_Alternative NetBQ_Final - Net Summary_Panareno-Preliminaries-(T1)" xfId="81" xr:uid="{00000000-0005-0000-0000-000075000000}"/>
    <cellStyle name="’Ê‰Ý [0.00]_Alternative NetBQ_Final - Net Summary_Panareno-Preliminaries-(T1)" xfId="82" xr:uid="{00000000-0005-0000-0000-000076000000}"/>
    <cellStyle name="’E‰Y [0.00]_Alternative NetBQ_G1E-Bubutan" xfId="83" xr:uid="{00000000-0005-0000-0000-000077000000}"/>
    <cellStyle name="’Ê‰Ý [0.00]_Alternative NetBQ_G1E-Bubutan" xfId="84" xr:uid="{00000000-0005-0000-0000-000078000000}"/>
    <cellStyle name="’E‰Y [0.00]_Alternative NetBQ_G1E-Bubutan_Book1" xfId="85" xr:uid="{00000000-0005-0000-0000-000079000000}"/>
    <cellStyle name="’Ê‰Ý [0.00]_Alternative NetBQ_G1E-Bubutan_Book1" xfId="86" xr:uid="{00000000-0005-0000-0000-00007A000000}"/>
    <cellStyle name="’E‰Y [0.00]_Alternative NetBQ_G1E-Bubutan_BQ 1-Panareno" xfId="87" xr:uid="{00000000-0005-0000-0000-00007B000000}"/>
    <cellStyle name="’Ê‰Ý [0.00]_Alternative NetBQ_G1E-Bubutan_BQ 1-Panareno" xfId="88" xr:uid="{00000000-0005-0000-0000-00007C000000}"/>
    <cellStyle name="’E‰Y [0.00]_Alternative NetBQ_G1E-Bubutan_Panareno-Preliminaries-(T1)" xfId="89" xr:uid="{00000000-0005-0000-0000-00007D000000}"/>
    <cellStyle name="’Ê‰Ý [0.00]_Alternative NetBQ_G1E-Bubutan_Panareno-Preliminaries-(T1)" xfId="90" xr:uid="{00000000-0005-0000-0000-00007E000000}"/>
    <cellStyle name="’E‰Y [0.00]_Alternative NetBQ_KA 3 - Final (Tender)-G1-Apart" xfId="91" xr:uid="{00000000-0005-0000-0000-00007F000000}"/>
    <cellStyle name="’Ê‰Ý [0.00]_Alternative NetBQ_KA 3 - Final (Tender)-G1-Apart" xfId="92" xr:uid="{00000000-0005-0000-0000-000080000000}"/>
    <cellStyle name="’E‰Y [0.00]_Alternative NetBQ_KA 3 - Final (Tender)-G1-Apart_Book1" xfId="93" xr:uid="{00000000-0005-0000-0000-000081000000}"/>
    <cellStyle name="’Ê‰Ý [0.00]_Alternative NetBQ_KA 3 - Final (Tender)-G1-Apart_Book1" xfId="94" xr:uid="{00000000-0005-0000-0000-000082000000}"/>
    <cellStyle name="’E‰Y [0.00]_Alternative NetBQ_KA 3 - Final (Tender)-G1-Apart_BQ 1-Panareno" xfId="95" xr:uid="{00000000-0005-0000-0000-000083000000}"/>
    <cellStyle name="’Ê‰Ý [0.00]_Alternative NetBQ_KA 3 - Final (Tender)-G1-Apart_BQ 1-Panareno" xfId="96" xr:uid="{00000000-0005-0000-0000-000084000000}"/>
    <cellStyle name="’E‰Y [0.00]_Alternative NetBQ_KA 3 - Final (Tender)-G1-Apart_Panareno-Preliminaries-(T1)" xfId="97" xr:uid="{00000000-0005-0000-0000-000085000000}"/>
    <cellStyle name="’Ê‰Ý [0.00]_Alternative NetBQ_KA 3 - Final (Tender)-G1-Apart_Panareno-Preliminaries-(T1)" xfId="98" xr:uid="{00000000-0005-0000-0000-000086000000}"/>
    <cellStyle name="’E‰Y [0.00]_Alternative NetBQ_Panareno-Preliminaries-(T1)" xfId="99" xr:uid="{00000000-0005-0000-0000-000087000000}"/>
    <cellStyle name="’Ê‰Ý [0.00]_Alternative NetBQ_Panareno-Preliminaries-(T1)" xfId="100" xr:uid="{00000000-0005-0000-0000-000088000000}"/>
    <cellStyle name="’E‰Y [0.00]_BQ" xfId="101" xr:uid="{00000000-0005-0000-0000-000089000000}"/>
    <cellStyle name="’Ê‰Ý [0.00]_BQ" xfId="102" xr:uid="{00000000-0005-0000-0000-00008A000000}"/>
    <cellStyle name="’E‰Y [0.00]_BQ (2)" xfId="103" xr:uid="{00000000-0005-0000-0000-00008B000000}"/>
    <cellStyle name="’Ê‰Ý [0.00]_BQ (2)" xfId="104" xr:uid="{00000000-0005-0000-0000-00008C000000}"/>
    <cellStyle name="’E‰Y [0.00]_BQ (2) 2" xfId="3198" xr:uid="{00000000-0005-0000-0000-00008D000000}"/>
    <cellStyle name="’Ê‰Ý [0.00]_BQ (2) 2" xfId="3199" xr:uid="{00000000-0005-0000-0000-00008E000000}"/>
    <cellStyle name="’E‰Y [0.00]_BQ (2) 3" xfId="4843" xr:uid="{00000000-0005-0000-0000-00008F000000}"/>
    <cellStyle name="’Ê‰Ý [0.00]_BQ (2) 3" xfId="4844" xr:uid="{00000000-0005-0000-0000-000090000000}"/>
    <cellStyle name="’E‰Y [0.00]_BQ (2) 4" xfId="4845" xr:uid="{00000000-0005-0000-0000-000091000000}"/>
    <cellStyle name="’Ê‰Ý [0.00]_BQ (2) 4" xfId="4846" xr:uid="{00000000-0005-0000-0000-000092000000}"/>
    <cellStyle name="’E‰Y [0.00]_BQ (2)_BQ ROHM-Genset (rev.1)" xfId="105" xr:uid="{00000000-0005-0000-0000-000093000000}"/>
    <cellStyle name="’Ê‰Ý [0.00]_BQ (2)_BQ ROHM-Genset (rev.1)" xfId="106" xr:uid="{00000000-0005-0000-0000-000094000000}"/>
    <cellStyle name="’E‰Y [0.00]_BQ (2)_BQ ROHM-Genset (rev.1) 2" xfId="3200" xr:uid="{00000000-0005-0000-0000-000095000000}"/>
    <cellStyle name="’Ê‰Ý [0.00]_BQ (2)_BQ ROHM-Genset (rev.1) 2" xfId="3201" xr:uid="{00000000-0005-0000-0000-000096000000}"/>
    <cellStyle name="’E‰Y [0.00]_BQ (2)_BQ ROHM-Genset (rev.1) 3" xfId="4847" xr:uid="{00000000-0005-0000-0000-000097000000}"/>
    <cellStyle name="’Ê‰Ý [0.00]_BQ (2)_BQ ROHM-Genset (rev.1) 3" xfId="4848" xr:uid="{00000000-0005-0000-0000-000098000000}"/>
    <cellStyle name="’E‰Y [0.00]_BQ (2)_BQ ROHM-Genset (rev.1) 4" xfId="4849" xr:uid="{00000000-0005-0000-0000-000099000000}"/>
    <cellStyle name="’Ê‰Ý [0.00]_BQ (2)_BQ ROHM-Genset (rev.1) 4" xfId="4850" xr:uid="{00000000-0005-0000-0000-00009A000000}"/>
    <cellStyle name="’E‰Y [0.00]_BQ 2" xfId="3196" xr:uid="{00000000-0005-0000-0000-00009B000000}"/>
    <cellStyle name="’Ê‰Ý [0.00]_BQ 2" xfId="3197" xr:uid="{00000000-0005-0000-0000-00009C000000}"/>
    <cellStyle name="’E‰Y [0.00]_BQ 3" xfId="4851" xr:uid="{00000000-0005-0000-0000-00009D000000}"/>
    <cellStyle name="’Ê‰Ý [0.00]_BQ 3" xfId="4852" xr:uid="{00000000-0005-0000-0000-00009E000000}"/>
    <cellStyle name="’E‰Y [0.00]_BQ 4" xfId="4853" xr:uid="{00000000-0005-0000-0000-00009F000000}"/>
    <cellStyle name="’Ê‰Ý [0.00]_BQ 4" xfId="4854" xr:uid="{00000000-0005-0000-0000-0000A0000000}"/>
    <cellStyle name="’E‰Y [0.00]_BQ(2)" xfId="107" xr:uid="{00000000-0005-0000-0000-0000A1000000}"/>
    <cellStyle name="’Ê‰Ý [0.00]_BQ(2)" xfId="108" xr:uid="{00000000-0005-0000-0000-0000A2000000}"/>
    <cellStyle name="’E‰Y [0.00]_BQ(2) 2" xfId="3202" xr:uid="{00000000-0005-0000-0000-0000A3000000}"/>
    <cellStyle name="’Ê‰Ý [0.00]_BQ(2) 2" xfId="3203" xr:uid="{00000000-0005-0000-0000-0000A4000000}"/>
    <cellStyle name="’E‰Y [0.00]_BQ(2) 3" xfId="4855" xr:uid="{00000000-0005-0000-0000-0000A5000000}"/>
    <cellStyle name="’Ê‰Ý [0.00]_BQ(2) 3" xfId="4856" xr:uid="{00000000-0005-0000-0000-0000A6000000}"/>
    <cellStyle name="’E‰Y [0.00]_BQ(2) 4" xfId="4857" xr:uid="{00000000-0005-0000-0000-0000A7000000}"/>
    <cellStyle name="’Ê‰Ý [0.00]_BQ(2) 4" xfId="4858" xr:uid="{00000000-0005-0000-0000-0000A8000000}"/>
    <cellStyle name="’E‰Y [0.00]_BQ(2)_BQ ROHM-Genset (rev.1)" xfId="109" xr:uid="{00000000-0005-0000-0000-0000A9000000}"/>
    <cellStyle name="’Ê‰Ý [0.00]_BQ(2)_BQ ROHM-Genset (rev.1)" xfId="110" xr:uid="{00000000-0005-0000-0000-0000AA000000}"/>
    <cellStyle name="’E‰Y [0.00]_BQ(2)_BQ ROHM-Genset (rev.1) 2" xfId="3204" xr:uid="{00000000-0005-0000-0000-0000AB000000}"/>
    <cellStyle name="’Ê‰Ý [0.00]_BQ(2)_BQ ROHM-Genset (rev.1) 2" xfId="3205" xr:uid="{00000000-0005-0000-0000-0000AC000000}"/>
    <cellStyle name="’E‰Y [0.00]_BQ(2)_BQ ROHM-Genset (rev.1) 3" xfId="4859" xr:uid="{00000000-0005-0000-0000-0000AD000000}"/>
    <cellStyle name="’Ê‰Ý [0.00]_BQ(2)_BQ ROHM-Genset (rev.1) 3" xfId="4860" xr:uid="{00000000-0005-0000-0000-0000AE000000}"/>
    <cellStyle name="’E‰Y [0.00]_BQ(2)_BQ ROHM-Genset (rev.1) 4" xfId="4861" xr:uid="{00000000-0005-0000-0000-0000AF000000}"/>
    <cellStyle name="’Ê‰Ý [0.00]_BQ(2)_BQ ROHM-Genset (rev.1) 4" xfId="4862" xr:uid="{00000000-0005-0000-0000-0000B0000000}"/>
    <cellStyle name="’E‰Y [0.00]_BQ_BQ ROHM-Genset (rev.1)" xfId="111" xr:uid="{00000000-0005-0000-0000-0000B1000000}"/>
    <cellStyle name="’Ê‰Ý [0.00]_BQ_BQ ROHM-Genset (rev.1)" xfId="112" xr:uid="{00000000-0005-0000-0000-0000B2000000}"/>
    <cellStyle name="’E‰Y [0.00]_BQ_BQ ROHM-Genset (rev.1) 2" xfId="3206" xr:uid="{00000000-0005-0000-0000-0000B3000000}"/>
    <cellStyle name="’Ê‰Ý [0.00]_BQ_BQ ROHM-Genset (rev.1) 2" xfId="3207" xr:uid="{00000000-0005-0000-0000-0000B4000000}"/>
    <cellStyle name="’E‰Y [0.00]_BQ_BQ ROHM-Genset (rev.1) 3" xfId="4863" xr:uid="{00000000-0005-0000-0000-0000B5000000}"/>
    <cellStyle name="’Ê‰Ý [0.00]_BQ_BQ ROHM-Genset (rev.1) 3" xfId="4864" xr:uid="{00000000-0005-0000-0000-0000B6000000}"/>
    <cellStyle name="’E‰Y [0.00]_BQ_BQ ROHM-Genset (rev.1) 4" xfId="4865" xr:uid="{00000000-0005-0000-0000-0000B7000000}"/>
    <cellStyle name="’Ê‰Ý [0.00]_BQ_BQ ROHM-Genset (rev.1) 4" xfId="4866" xr:uid="{00000000-0005-0000-0000-0000B8000000}"/>
    <cellStyle name="’E‰Y [0.00]_BQ2" xfId="113" xr:uid="{00000000-0005-0000-0000-0000B9000000}"/>
    <cellStyle name="’Ê‰Ý [0.00]_BQ2" xfId="114" xr:uid="{00000000-0005-0000-0000-0000BA000000}"/>
    <cellStyle name="’E‰Y [0.00]_BQ2 2" xfId="3208" xr:uid="{00000000-0005-0000-0000-0000BB000000}"/>
    <cellStyle name="’Ê‰Ý [0.00]_BQ2 2" xfId="3209" xr:uid="{00000000-0005-0000-0000-0000BC000000}"/>
    <cellStyle name="’E‰Y [0.00]_BQ2 3" xfId="4867" xr:uid="{00000000-0005-0000-0000-0000BD000000}"/>
    <cellStyle name="’Ê‰Ý [0.00]_BQ2 3" xfId="4868" xr:uid="{00000000-0005-0000-0000-0000BE000000}"/>
    <cellStyle name="’E‰Y [0.00]_BQ2 4" xfId="4869" xr:uid="{00000000-0005-0000-0000-0000BF000000}"/>
    <cellStyle name="’Ê‰Ý [0.00]_BQ2 4" xfId="4870" xr:uid="{00000000-0005-0000-0000-0000C0000000}"/>
    <cellStyle name="’E‰Y [0.00]_BQ2_BQ ROHM-Genset (rev.1)" xfId="115" xr:uid="{00000000-0005-0000-0000-0000C1000000}"/>
    <cellStyle name="’Ê‰Ý [0.00]_BQ2_BQ ROHM-Genset (rev.1)" xfId="116" xr:uid="{00000000-0005-0000-0000-0000C2000000}"/>
    <cellStyle name="’E‰Y [0.00]_BQ2_BQ ROHM-Genset (rev.1) 2" xfId="3210" xr:uid="{00000000-0005-0000-0000-0000C3000000}"/>
    <cellStyle name="’Ê‰Ý [0.00]_BQ2_BQ ROHM-Genset (rev.1) 2" xfId="3211" xr:uid="{00000000-0005-0000-0000-0000C4000000}"/>
    <cellStyle name="’E‰Y [0.00]_BQ2_BQ ROHM-Genset (rev.1) 3" xfId="4871" xr:uid="{00000000-0005-0000-0000-0000C5000000}"/>
    <cellStyle name="’Ê‰Ý [0.00]_BQ2_BQ ROHM-Genset (rev.1) 3" xfId="4872" xr:uid="{00000000-0005-0000-0000-0000C6000000}"/>
    <cellStyle name="’E‰Y [0.00]_BQ2_BQ ROHM-Genset (rev.1) 4" xfId="4873" xr:uid="{00000000-0005-0000-0000-0000C7000000}"/>
    <cellStyle name="’Ê‰Ý [0.00]_BQ2_BQ ROHM-Genset (rev.1) 4" xfId="4874" xr:uid="{00000000-0005-0000-0000-0000C8000000}"/>
    <cellStyle name="’E‰Y [0.00]_DRAFT(2)" xfId="117" xr:uid="{00000000-0005-0000-0000-0000C9000000}"/>
    <cellStyle name="’Ê‰Ý [0.00]_DRAFT(2)" xfId="118" xr:uid="{00000000-0005-0000-0000-0000CA000000}"/>
    <cellStyle name="’E‰Y [0.00]_DRAFT(2)_BQ ROHM-Genset (rev.1)" xfId="119" xr:uid="{00000000-0005-0000-0000-0000CB000000}"/>
    <cellStyle name="’Ê‰Ý [0.00]_DRAFT(2)_BQ ROHM-Genset (rev.1)" xfId="120" xr:uid="{00000000-0005-0000-0000-0000CC000000}"/>
    <cellStyle name="’E‰Y [0.00]_external" xfId="121" xr:uid="{00000000-0005-0000-0000-0000CD000000}"/>
    <cellStyle name="’Ê‰Ý [0.00]_external" xfId="122" xr:uid="{00000000-0005-0000-0000-0000CE000000}"/>
    <cellStyle name="’E‰Y [0.00]_external 2" xfId="3212" xr:uid="{00000000-0005-0000-0000-0000CF000000}"/>
    <cellStyle name="’Ê‰Ý [0.00]_external 2" xfId="3213" xr:uid="{00000000-0005-0000-0000-0000D0000000}"/>
    <cellStyle name="’E‰Y [0.00]_external 3" xfId="4875" xr:uid="{00000000-0005-0000-0000-0000D1000000}"/>
    <cellStyle name="’Ê‰Ý [0.00]_external 3" xfId="4876" xr:uid="{00000000-0005-0000-0000-0000D2000000}"/>
    <cellStyle name="’E‰Y [0.00]_external 4" xfId="4877" xr:uid="{00000000-0005-0000-0000-0000D3000000}"/>
    <cellStyle name="’Ê‰Ý [0.00]_external 4" xfId="4878" xr:uid="{00000000-0005-0000-0000-0000D4000000}"/>
    <cellStyle name="’E‰Y [0.00]_external_BQ ROHM-Genset (rev.1)" xfId="123" xr:uid="{00000000-0005-0000-0000-0000D5000000}"/>
    <cellStyle name="’Ê‰Ý [0.00]_external_BQ ROHM-Genset (rev.1)" xfId="124" xr:uid="{00000000-0005-0000-0000-0000D6000000}"/>
    <cellStyle name="’E‰Y [0.00]_external_BQ ROHM-Genset (rev.1) 2" xfId="3214" xr:uid="{00000000-0005-0000-0000-0000D7000000}"/>
    <cellStyle name="’Ê‰Ý [0.00]_external_BQ ROHM-Genset (rev.1) 2" xfId="3215" xr:uid="{00000000-0005-0000-0000-0000D8000000}"/>
    <cellStyle name="’E‰Y [0.00]_external_BQ ROHM-Genset (rev.1) 3" xfId="4879" xr:uid="{00000000-0005-0000-0000-0000D9000000}"/>
    <cellStyle name="’Ê‰Ý [0.00]_external_BQ ROHM-Genset (rev.1) 3" xfId="4880" xr:uid="{00000000-0005-0000-0000-0000DA000000}"/>
    <cellStyle name="’E‰Y [0.00]_external_BQ ROHM-Genset (rev.1) 4" xfId="4881" xr:uid="{00000000-0005-0000-0000-0000DB000000}"/>
    <cellStyle name="’Ê‰Ý [0.00]_external_BQ ROHM-Genset (rev.1) 4" xfId="4882" xr:uid="{00000000-0005-0000-0000-0000DC000000}"/>
    <cellStyle name="’E‰Y [0.00]_factory" xfId="125" xr:uid="{00000000-0005-0000-0000-0000DD000000}"/>
    <cellStyle name="’Ê‰Ý [0.00]_factory" xfId="126" xr:uid="{00000000-0005-0000-0000-0000DE000000}"/>
    <cellStyle name="’E‰Y [0.00]_factory (2)" xfId="127" xr:uid="{00000000-0005-0000-0000-0000DF000000}"/>
    <cellStyle name="’Ê‰Ý [0.00]_factory (2)" xfId="128" xr:uid="{00000000-0005-0000-0000-0000E0000000}"/>
    <cellStyle name="’E‰Y [0.00]_factory (2) 2" xfId="3218" xr:uid="{00000000-0005-0000-0000-0000E1000000}"/>
    <cellStyle name="’Ê‰Ý [0.00]_factory (2) 2" xfId="3219" xr:uid="{00000000-0005-0000-0000-0000E2000000}"/>
    <cellStyle name="’E‰Y [0.00]_factory (2) 3" xfId="4883" xr:uid="{00000000-0005-0000-0000-0000E3000000}"/>
    <cellStyle name="’Ê‰Ý [0.00]_factory (2) 3" xfId="4884" xr:uid="{00000000-0005-0000-0000-0000E4000000}"/>
    <cellStyle name="’E‰Y [0.00]_factory (2) 4" xfId="4885" xr:uid="{00000000-0005-0000-0000-0000E5000000}"/>
    <cellStyle name="’Ê‰Ý [0.00]_factory (2) 4" xfId="4886" xr:uid="{00000000-0005-0000-0000-0000E6000000}"/>
    <cellStyle name="’E‰Y [0.00]_factory (2)_BQ ROHM-Genset (rev.1)" xfId="129" xr:uid="{00000000-0005-0000-0000-0000E7000000}"/>
    <cellStyle name="’Ê‰Ý [0.00]_factory (2)_BQ ROHM-Genset (rev.1)" xfId="130" xr:uid="{00000000-0005-0000-0000-0000E8000000}"/>
    <cellStyle name="’E‰Y [0.00]_factory (2)_BQ ROHM-Genset (rev.1) 2" xfId="3220" xr:uid="{00000000-0005-0000-0000-0000E9000000}"/>
    <cellStyle name="’Ê‰Ý [0.00]_factory (2)_BQ ROHM-Genset (rev.1) 2" xfId="3221" xr:uid="{00000000-0005-0000-0000-0000EA000000}"/>
    <cellStyle name="’E‰Y [0.00]_factory (2)_BQ ROHM-Genset (rev.1) 3" xfId="4887" xr:uid="{00000000-0005-0000-0000-0000EB000000}"/>
    <cellStyle name="’Ê‰Ý [0.00]_factory (2)_BQ ROHM-Genset (rev.1) 3" xfId="4888" xr:uid="{00000000-0005-0000-0000-0000EC000000}"/>
    <cellStyle name="’E‰Y [0.00]_factory (2)_BQ ROHM-Genset (rev.1) 4" xfId="4889" xr:uid="{00000000-0005-0000-0000-0000ED000000}"/>
    <cellStyle name="’Ê‰Ý [0.00]_factory (2)_BQ ROHM-Genset (rev.1) 4" xfId="4890" xr:uid="{00000000-0005-0000-0000-0000EE000000}"/>
    <cellStyle name="’E‰Y [0.00]_factory 2" xfId="3216" xr:uid="{00000000-0005-0000-0000-0000EF000000}"/>
    <cellStyle name="’Ê‰Ý [0.00]_factory 2" xfId="3217" xr:uid="{00000000-0005-0000-0000-0000F0000000}"/>
    <cellStyle name="’E‰Y [0.00]_factory 3" xfId="4891" xr:uid="{00000000-0005-0000-0000-0000F1000000}"/>
    <cellStyle name="’Ê‰Ý [0.00]_factory 3" xfId="4892" xr:uid="{00000000-0005-0000-0000-0000F2000000}"/>
    <cellStyle name="’E‰Y [0.00]_factory 4" xfId="4893" xr:uid="{00000000-0005-0000-0000-0000F3000000}"/>
    <cellStyle name="’Ê‰Ý [0.00]_factory 4" xfId="4894" xr:uid="{00000000-0005-0000-0000-0000F4000000}"/>
    <cellStyle name="’E‰Y [0.00]_factory_BQ ROHM-Genset (rev.1)" xfId="131" xr:uid="{00000000-0005-0000-0000-0000F5000000}"/>
    <cellStyle name="’Ê‰Ý [0.00]_factory_BQ ROHM-Genset (rev.1)" xfId="132" xr:uid="{00000000-0005-0000-0000-0000F6000000}"/>
    <cellStyle name="’E‰Y [0.00]_factory_BQ ROHM-Genset (rev.1) 2" xfId="3222" xr:uid="{00000000-0005-0000-0000-0000F7000000}"/>
    <cellStyle name="’Ê‰Ý [0.00]_factory_BQ ROHM-Genset (rev.1) 2" xfId="3223" xr:uid="{00000000-0005-0000-0000-0000F8000000}"/>
    <cellStyle name="’E‰Y [0.00]_factory_BQ ROHM-Genset (rev.1) 3" xfId="4895" xr:uid="{00000000-0005-0000-0000-0000F9000000}"/>
    <cellStyle name="’Ê‰Ý [0.00]_factory_BQ ROHM-Genset (rev.1) 3" xfId="4896" xr:uid="{00000000-0005-0000-0000-0000FA000000}"/>
    <cellStyle name="’E‰Y [0.00]_factory_BQ ROHM-Genset (rev.1) 4" xfId="4897" xr:uid="{00000000-0005-0000-0000-0000FB000000}"/>
    <cellStyle name="’Ê‰Ý [0.00]_factory_BQ ROHM-Genset (rev.1) 4" xfId="4898" xr:uid="{00000000-0005-0000-0000-0000FC000000}"/>
    <cellStyle name="’E‰Y [0.00]_futaba" xfId="133" xr:uid="{00000000-0005-0000-0000-0000FD000000}"/>
    <cellStyle name="’Ê‰Ý [0.00]_futaba" xfId="134" xr:uid="{00000000-0005-0000-0000-0000FE000000}"/>
    <cellStyle name="’E‰Y [0.00]_futaba 2" xfId="3224" xr:uid="{00000000-0005-0000-0000-0000FF000000}"/>
    <cellStyle name="’Ê‰Ý [0.00]_futaba 2" xfId="3225" xr:uid="{00000000-0005-0000-0000-000000010000}"/>
    <cellStyle name="’E‰Y [0.00]_futaba 3" xfId="4899" xr:uid="{00000000-0005-0000-0000-000001010000}"/>
    <cellStyle name="’Ê‰Ý [0.00]_futaba 3" xfId="4900" xr:uid="{00000000-0005-0000-0000-000002010000}"/>
    <cellStyle name="’E‰Y [0.00]_futaba 4" xfId="4901" xr:uid="{00000000-0005-0000-0000-000003010000}"/>
    <cellStyle name="’Ê‰Ý [0.00]_futaba 4" xfId="4902" xr:uid="{00000000-0005-0000-0000-000004010000}"/>
    <cellStyle name="’E‰Y [0.00]_futaba_BQ ROHM-Genset (rev.1)" xfId="135" xr:uid="{00000000-0005-0000-0000-000005010000}"/>
    <cellStyle name="’Ê‰Ý [0.00]_futaba_BQ ROHM-Genset (rev.1)" xfId="136" xr:uid="{00000000-0005-0000-0000-000006010000}"/>
    <cellStyle name="’E‰Y [0.00]_futaba_BQ ROHM-Genset (rev.1) 2" xfId="3226" xr:uid="{00000000-0005-0000-0000-000007010000}"/>
    <cellStyle name="’Ê‰Ý [0.00]_futaba_BQ ROHM-Genset (rev.1) 2" xfId="3227" xr:uid="{00000000-0005-0000-0000-000008010000}"/>
    <cellStyle name="’E‰Y [0.00]_futaba_BQ ROHM-Genset (rev.1) 3" xfId="4903" xr:uid="{00000000-0005-0000-0000-000009010000}"/>
    <cellStyle name="’Ê‰Ý [0.00]_futaba_BQ ROHM-Genset (rev.1) 3" xfId="4904" xr:uid="{00000000-0005-0000-0000-00000A010000}"/>
    <cellStyle name="’E‰Y [0.00]_futaba_BQ ROHM-Genset (rev.1) 4" xfId="4905" xr:uid="{00000000-0005-0000-0000-00000B010000}"/>
    <cellStyle name="’Ê‰Ý [0.00]_futaba_BQ ROHM-Genset (rev.1) 4" xfId="4906" xr:uid="{00000000-0005-0000-0000-00000C010000}"/>
    <cellStyle name="’E‰Y [0.00]_GI WWT" xfId="137" xr:uid="{00000000-0005-0000-0000-00000D010000}"/>
    <cellStyle name="’Ê‰Ý [0.00]_GI WWT" xfId="138" xr:uid="{00000000-0005-0000-0000-00000E010000}"/>
    <cellStyle name="’E‰Y [0.00]_GI WWT 2" xfId="3228" xr:uid="{00000000-0005-0000-0000-00000F010000}"/>
    <cellStyle name="’Ê‰Ý [0.00]_GI WWT 2" xfId="3229" xr:uid="{00000000-0005-0000-0000-000010010000}"/>
    <cellStyle name="’E‰Y [0.00]_GI WWT 3" xfId="4907" xr:uid="{00000000-0005-0000-0000-000011010000}"/>
    <cellStyle name="’Ê‰Ý [0.00]_GI WWT 3" xfId="4908" xr:uid="{00000000-0005-0000-0000-000012010000}"/>
    <cellStyle name="’E‰Y [0.00]_GI WWT 4" xfId="4909" xr:uid="{00000000-0005-0000-0000-000013010000}"/>
    <cellStyle name="’Ê‰Ý [0.00]_GI WWT 4" xfId="4910" xr:uid="{00000000-0005-0000-0000-000014010000}"/>
    <cellStyle name="’E‰Y [0.00]_GI WWT_BQ ROHM-Genset (rev.1)" xfId="139" xr:uid="{00000000-0005-0000-0000-000015010000}"/>
    <cellStyle name="’Ê‰Ý [0.00]_GI WWT_BQ ROHM-Genset (rev.1)" xfId="140" xr:uid="{00000000-0005-0000-0000-000016010000}"/>
    <cellStyle name="’E‰Y [0.00]_GI WWT_BQ ROHM-Genset (rev.1) 2" xfId="3230" xr:uid="{00000000-0005-0000-0000-000017010000}"/>
    <cellStyle name="’Ê‰Ý [0.00]_GI WWT_BQ ROHM-Genset (rev.1) 2" xfId="3231" xr:uid="{00000000-0005-0000-0000-000018010000}"/>
    <cellStyle name="’E‰Y [0.00]_GI WWT_BQ ROHM-Genset (rev.1) 3" xfId="4911" xr:uid="{00000000-0005-0000-0000-000019010000}"/>
    <cellStyle name="’Ê‰Ý [0.00]_GI WWT_BQ ROHM-Genset (rev.1) 3" xfId="4912" xr:uid="{00000000-0005-0000-0000-00001A010000}"/>
    <cellStyle name="’E‰Y [0.00]_GI WWT_BQ ROHM-Genset (rev.1) 4" xfId="4913" xr:uid="{00000000-0005-0000-0000-00001B010000}"/>
    <cellStyle name="’Ê‰Ý [0.00]_GI WWT_BQ ROHM-Genset (rev.1) 4" xfId="4914" xr:uid="{00000000-0005-0000-0000-00001C010000}"/>
    <cellStyle name="’E‰Y [0.00]_GI 香Z" xfId="141" xr:uid="{00000000-0005-0000-0000-00001D010000}"/>
    <cellStyle name="’Ê‰Ý [0.00]_guard house" xfId="142" xr:uid="{00000000-0005-0000-0000-00001E010000}"/>
    <cellStyle name="’E‰Y [0.00]_laroux" xfId="143" xr:uid="{00000000-0005-0000-0000-00001F010000}"/>
    <cellStyle name="’Ê‰Ý [0.00]_laroux" xfId="144" xr:uid="{00000000-0005-0000-0000-000020010000}"/>
    <cellStyle name="’E‰Y [0.00]_laroux_?c蝕潤e" xfId="145" xr:uid="{00000000-0005-0000-0000-000021010000}"/>
    <cellStyle name="’Ê‰Ý [0.00]_laroux_Book1" xfId="146" xr:uid="{00000000-0005-0000-0000-000022010000}"/>
    <cellStyle name="’E‰Y [0.00]_laroux_BQ 1-Panareno" xfId="147" xr:uid="{00000000-0005-0000-0000-000023010000}"/>
    <cellStyle name="’Ê‰Ý [0.00]_laroux_BQ 1-Panareno" xfId="148" xr:uid="{00000000-0005-0000-0000-000024010000}"/>
    <cellStyle name="’E‰Y [0.00]_laroux_G1E-Bubutan" xfId="149" xr:uid="{00000000-0005-0000-0000-000025010000}"/>
    <cellStyle name="’Ê‰Ý [0.00]_laroux_G1E-Bubutan" xfId="150" xr:uid="{00000000-0005-0000-0000-000026010000}"/>
    <cellStyle name="’E‰Y [0.00]_laroux_G1E-Bubutan_Book1" xfId="151" xr:uid="{00000000-0005-0000-0000-000027010000}"/>
    <cellStyle name="’Ê‰Ý [0.00]_laroux_G1E-Bubutan_Book1" xfId="152" xr:uid="{00000000-0005-0000-0000-000028010000}"/>
    <cellStyle name="’E‰Y [0.00]_laroux_G1E-Bubutan_BQ 1-Panareno" xfId="153" xr:uid="{00000000-0005-0000-0000-000029010000}"/>
    <cellStyle name="’Ê‰Ý [0.00]_laroux_G1E-Bubutan_BQ 1-Panareno" xfId="154" xr:uid="{00000000-0005-0000-0000-00002A010000}"/>
    <cellStyle name="’E‰Y [0.00]_laroux_G1E-Bubutan_Panareno-Preliminaries-(T1)" xfId="155" xr:uid="{00000000-0005-0000-0000-00002B010000}"/>
    <cellStyle name="’Ê‰Ý [0.00]_laroux_G1E-Bubutan_Panareno-Preliminaries-(T1)" xfId="156" xr:uid="{00000000-0005-0000-0000-00002C010000}"/>
    <cellStyle name="’E‰Y [0.00]_laroux_KA 3 - Final (Tender)-G1-Apart" xfId="157" xr:uid="{00000000-0005-0000-0000-00002D010000}"/>
    <cellStyle name="’Ê‰Ý [0.00]_laroux_KA 3 - Final (Tender)-G1-Apart" xfId="158" xr:uid="{00000000-0005-0000-0000-00002E010000}"/>
    <cellStyle name="’E‰Y [0.00]_laroux_KA 3 - Final (Tender)-G1-Apart_Book1" xfId="159" xr:uid="{00000000-0005-0000-0000-00002F010000}"/>
    <cellStyle name="’Ê‰Ý [0.00]_laroux_KA 3 - Final (Tender)-G1-Apart_Book1" xfId="160" xr:uid="{00000000-0005-0000-0000-000030010000}"/>
    <cellStyle name="’E‰Y [0.00]_laroux_KA 3 - Final (Tender)-G1-Apart_BQ 1-Panareno" xfId="161" xr:uid="{00000000-0005-0000-0000-000031010000}"/>
    <cellStyle name="’Ê‰Ý [0.00]_laroux_KA 3 - Final (Tender)-G1-Apart_BQ 1-Panareno" xfId="162" xr:uid="{00000000-0005-0000-0000-000032010000}"/>
    <cellStyle name="’E‰Y [0.00]_laroux_KA 3 - Final (Tender)-G1-Apart_Panareno-Preliminaries-(T1)" xfId="163" xr:uid="{00000000-0005-0000-0000-000033010000}"/>
    <cellStyle name="’Ê‰Ý [0.00]_laroux_KA 3 - Final (Tender)-G1-Apart_Panareno-Preliminaries-(T1)" xfId="164" xr:uid="{00000000-0005-0000-0000-000034010000}"/>
    <cellStyle name="’E‰Y [0.00]_laroux_MBQ (2)" xfId="165" xr:uid="{00000000-0005-0000-0000-000035010000}"/>
    <cellStyle name="’Ê‰Ý [0.00]_laroux_MBQ (2)" xfId="166" xr:uid="{00000000-0005-0000-0000-000036010000}"/>
    <cellStyle name="’E‰Y [0.00]_laroux_MBQ (2)_Book1" xfId="167" xr:uid="{00000000-0005-0000-0000-000037010000}"/>
    <cellStyle name="’Ê‰Ý [0.00]_laroux_MBQ (2)_Book1" xfId="168" xr:uid="{00000000-0005-0000-0000-000038010000}"/>
    <cellStyle name="’E‰Y [0.00]_laroux_MBQ (2)_Book1_1" xfId="169" xr:uid="{00000000-0005-0000-0000-000039010000}"/>
    <cellStyle name="’Ê‰Ý [0.00]_laroux_MBQ (2)_Book1_1" xfId="170" xr:uid="{00000000-0005-0000-0000-00003A010000}"/>
    <cellStyle name="’E‰Y [0.00]_laroux_MBQ (2)_Book1_Book1" xfId="171" xr:uid="{00000000-0005-0000-0000-00003B010000}"/>
    <cellStyle name="’Ê‰Ý [0.00]_laroux_MBQ (2)_Book1_Book1" xfId="172" xr:uid="{00000000-0005-0000-0000-00003C010000}"/>
    <cellStyle name="’E‰Y [0.00]_laroux_MBQ (2)_Book1_BQ 1-Panareno" xfId="173" xr:uid="{00000000-0005-0000-0000-00003D010000}"/>
    <cellStyle name="’Ê‰Ý [0.00]_laroux_MBQ (2)_Book1_BQ 1-Panareno" xfId="174" xr:uid="{00000000-0005-0000-0000-00003E010000}"/>
    <cellStyle name="’E‰Y [0.00]_laroux_MBQ (2)_Book1_Panareno-Preliminaries-(T1)" xfId="175" xr:uid="{00000000-0005-0000-0000-00003F010000}"/>
    <cellStyle name="’Ê‰Ý [0.00]_laroux_MBQ (2)_Book1_Panareno-Preliminaries-(T1)" xfId="176" xr:uid="{00000000-0005-0000-0000-000040010000}"/>
    <cellStyle name="’E‰Y [0.00]_laroux_MBQ (2)_BQ 1-Panareno" xfId="177" xr:uid="{00000000-0005-0000-0000-000041010000}"/>
    <cellStyle name="’Ê‰Ý [0.00]_laroux_MBQ (2)_BQ 1-Panareno" xfId="178" xr:uid="{00000000-0005-0000-0000-000042010000}"/>
    <cellStyle name="’E‰Y [0.00]_laroux_MBQ (2)_Final - Net Summary" xfId="179" xr:uid="{00000000-0005-0000-0000-000043010000}"/>
    <cellStyle name="’Ê‰Ý [0.00]_laroux_MBQ (2)_Final - Net Summary" xfId="180" xr:uid="{00000000-0005-0000-0000-000044010000}"/>
    <cellStyle name="’E‰Y [0.00]_laroux_MBQ (2)_Final - Net Summary_Book1" xfId="181" xr:uid="{00000000-0005-0000-0000-000045010000}"/>
    <cellStyle name="’Ê‰Ý [0.00]_laroux_MBQ (2)_Final - Net Summary_Book1" xfId="182" xr:uid="{00000000-0005-0000-0000-000046010000}"/>
    <cellStyle name="’E‰Y [0.00]_laroux_MBQ (2)_Final - Net Summary_BQ 1-Panareno" xfId="183" xr:uid="{00000000-0005-0000-0000-000047010000}"/>
    <cellStyle name="’Ê‰Ý [0.00]_laroux_MBQ (2)_Final - Net Summary_BQ 1-Panareno" xfId="184" xr:uid="{00000000-0005-0000-0000-000048010000}"/>
    <cellStyle name="’E‰Y [0.00]_laroux_MBQ (2)_Final - Net Summary_Panareno-Preliminaries-(T1)" xfId="185" xr:uid="{00000000-0005-0000-0000-000049010000}"/>
    <cellStyle name="’Ê‰Ý [0.00]_laroux_MBQ (2)_Final - Net Summary_Panareno-Preliminaries-(T1)" xfId="186" xr:uid="{00000000-0005-0000-0000-00004A010000}"/>
    <cellStyle name="’E‰Y [0.00]_laroux_MBQ (2)_G1E-Bubutan" xfId="187" xr:uid="{00000000-0005-0000-0000-00004B010000}"/>
    <cellStyle name="’Ê‰Ý [0.00]_laroux_MBQ (2)_G1E-Bubutan" xfId="188" xr:uid="{00000000-0005-0000-0000-00004C010000}"/>
    <cellStyle name="’E‰Y [0.00]_laroux_MBQ (2)_G1E-Bubutan_Book1" xfId="189" xr:uid="{00000000-0005-0000-0000-00004D010000}"/>
    <cellStyle name="’Ê‰Ý [0.00]_laroux_MBQ (2)_G1E-Bubutan_Book1" xfId="190" xr:uid="{00000000-0005-0000-0000-00004E010000}"/>
    <cellStyle name="’E‰Y [0.00]_laroux_MBQ (2)_G1E-Bubutan_BQ 1-Panareno" xfId="191" xr:uid="{00000000-0005-0000-0000-00004F010000}"/>
    <cellStyle name="’Ê‰Ý [0.00]_laroux_MBQ (2)_G1E-Bubutan_BQ 1-Panareno" xfId="192" xr:uid="{00000000-0005-0000-0000-000050010000}"/>
    <cellStyle name="’E‰Y [0.00]_laroux_MBQ (2)_G1E-Bubutan_Panareno-Preliminaries-(T1)" xfId="193" xr:uid="{00000000-0005-0000-0000-000051010000}"/>
    <cellStyle name="’Ê‰Ý [0.00]_laroux_MBQ (2)_G1E-Bubutan_Panareno-Preliminaries-(T1)" xfId="194" xr:uid="{00000000-0005-0000-0000-000052010000}"/>
    <cellStyle name="’E‰Y [0.00]_laroux_MBQ (2)_KA 3 - Final (Tender)-G1-Apart" xfId="195" xr:uid="{00000000-0005-0000-0000-000053010000}"/>
    <cellStyle name="’Ê‰Ý [0.00]_laroux_MBQ (2)_KA 3 - Final (Tender)-G1-Apart" xfId="196" xr:uid="{00000000-0005-0000-0000-000054010000}"/>
    <cellStyle name="’E‰Y [0.00]_laroux_MBQ (2)_KA 3 - Final (Tender)-G1-Apart_Book1" xfId="197" xr:uid="{00000000-0005-0000-0000-000055010000}"/>
    <cellStyle name="’Ê‰Ý [0.00]_laroux_MBQ (2)_KA 3 - Final (Tender)-G1-Apart_Book1" xfId="198" xr:uid="{00000000-0005-0000-0000-000056010000}"/>
    <cellStyle name="’E‰Y [0.00]_laroux_MBQ (2)_KA 3 - Final (Tender)-G1-Apart_BQ 1-Panareno" xfId="199" xr:uid="{00000000-0005-0000-0000-000057010000}"/>
    <cellStyle name="’Ê‰Ý [0.00]_laroux_MBQ (2)_KA 3 - Final (Tender)-G1-Apart_BQ 1-Panareno" xfId="200" xr:uid="{00000000-0005-0000-0000-000058010000}"/>
    <cellStyle name="’E‰Y [0.00]_laroux_MBQ (2)_KA 3 - Final (Tender)-G1-Apart_Panareno-Preliminaries-(T1)" xfId="201" xr:uid="{00000000-0005-0000-0000-000059010000}"/>
    <cellStyle name="’Ê‰Ý [0.00]_laroux_MBQ (2)_KA 3 - Final (Tender)-G1-Apart_Panareno-Preliminaries-(T1)" xfId="202" xr:uid="{00000000-0005-0000-0000-00005A010000}"/>
    <cellStyle name="’E‰Y [0.00]_laroux_MBQ (2)_Panareno-Preliminaries-(T1)" xfId="203" xr:uid="{00000000-0005-0000-0000-00005B010000}"/>
    <cellStyle name="’Ê‰Ý [0.00]_laroux_MBQ (2)_Panareno-Preliminaries-(T1)" xfId="204" xr:uid="{00000000-0005-0000-0000-00005C010000}"/>
    <cellStyle name="’E‰Y [0.00]_laroux_Panareno-Preliminaries-(T1)" xfId="205" xr:uid="{00000000-0005-0000-0000-00005D010000}"/>
    <cellStyle name="’Ê‰Ý [0.00]_laroux_Panareno-Preliminaries-(T1)" xfId="206" xr:uid="{00000000-0005-0000-0000-00005E010000}"/>
    <cellStyle name="’E‰Y [0.00]_laroux_Sheet1" xfId="207" xr:uid="{00000000-0005-0000-0000-00005F010000}"/>
    <cellStyle name="’Ê‰Ý [0.00]_laroux_Sheet1" xfId="208" xr:uid="{00000000-0005-0000-0000-000060010000}"/>
    <cellStyle name="’E‰Y [0.00]_laroux_Sheet1 2" xfId="3232" xr:uid="{00000000-0005-0000-0000-000061010000}"/>
    <cellStyle name="’Ê‰Ý [0.00]_laroux_Sheet1 2" xfId="3233" xr:uid="{00000000-0005-0000-0000-000062010000}"/>
    <cellStyle name="’E‰Y [0.00]_laroux_Sheet1 3" xfId="4915" xr:uid="{00000000-0005-0000-0000-000063010000}"/>
    <cellStyle name="’Ê‰Ý [0.00]_laroux_Sheet1 3" xfId="4916" xr:uid="{00000000-0005-0000-0000-000064010000}"/>
    <cellStyle name="’E‰Y [0.00]_laroux_Sheet1 4" xfId="4917" xr:uid="{00000000-0005-0000-0000-000065010000}"/>
    <cellStyle name="’Ê‰Ý [0.00]_laroux_Sheet1 4" xfId="4918" xr:uid="{00000000-0005-0000-0000-000066010000}"/>
    <cellStyle name="’E‰Y [0.00]_laroux_Sheet1_BQ ROHM-Genset (rev.1)" xfId="209" xr:uid="{00000000-0005-0000-0000-000067010000}"/>
    <cellStyle name="’Ê‰Ý [0.00]_laroux_Sheet1_BQ ROHM-Genset (rev.1)" xfId="210" xr:uid="{00000000-0005-0000-0000-000068010000}"/>
    <cellStyle name="’E‰Y [0.00]_laroux_Sheet1_BQ ROHM-Genset (rev.1) 2" xfId="3234" xr:uid="{00000000-0005-0000-0000-000069010000}"/>
    <cellStyle name="’Ê‰Ý [0.00]_laroux_Sheet1_BQ ROHM-Genset (rev.1) 2" xfId="3235" xr:uid="{00000000-0005-0000-0000-00006A010000}"/>
    <cellStyle name="’E‰Y [0.00]_laroux_Sheet1_BQ ROHM-Genset (rev.1) 3" xfId="4919" xr:uid="{00000000-0005-0000-0000-00006B010000}"/>
    <cellStyle name="’Ê‰Ý [0.00]_laroux_Sheet1_BQ ROHM-Genset (rev.1) 3" xfId="4920" xr:uid="{00000000-0005-0000-0000-00006C010000}"/>
    <cellStyle name="’E‰Y [0.00]_laroux_Sheet1_BQ ROHM-Genset (rev.1) 4" xfId="4921" xr:uid="{00000000-0005-0000-0000-00006D010000}"/>
    <cellStyle name="’Ê‰Ý [0.00]_laroux_Sheet1_BQ ROHM-Genset (rev.1) 4" xfId="4922" xr:uid="{00000000-0005-0000-0000-00006E010000}"/>
    <cellStyle name="’E‰Y [0.00]_M BQ" xfId="211" xr:uid="{00000000-0005-0000-0000-00006F010000}"/>
    <cellStyle name="’Ê‰Ý [0.00]_M BQ" xfId="212" xr:uid="{00000000-0005-0000-0000-000070010000}"/>
    <cellStyle name="’E‰Y [0.00]_M BQ 2" xfId="3236" xr:uid="{00000000-0005-0000-0000-000071010000}"/>
    <cellStyle name="’Ê‰Ý [0.00]_M BQ 2" xfId="3237" xr:uid="{00000000-0005-0000-0000-000072010000}"/>
    <cellStyle name="’E‰Y [0.00]_M BQ 3" xfId="4923" xr:uid="{00000000-0005-0000-0000-000073010000}"/>
    <cellStyle name="’Ê‰Ý [0.00]_M BQ 3" xfId="4924" xr:uid="{00000000-0005-0000-0000-000074010000}"/>
    <cellStyle name="’E‰Y [0.00]_M BQ 4" xfId="4925" xr:uid="{00000000-0005-0000-0000-000075010000}"/>
    <cellStyle name="’Ê‰Ý [0.00]_M BQ 4" xfId="4926" xr:uid="{00000000-0005-0000-0000-000076010000}"/>
    <cellStyle name="’E‰Y [0.00]_M BQ_BQ ROHM-Genset (rev.1)" xfId="213" xr:uid="{00000000-0005-0000-0000-000077010000}"/>
    <cellStyle name="’Ê‰Ý [0.00]_M BQ_BQ ROHM-Genset (rev.1)" xfId="214" xr:uid="{00000000-0005-0000-0000-000078010000}"/>
    <cellStyle name="’E‰Y [0.00]_M BQ_BQ ROHM-Genset (rev.1) 2" xfId="3238" xr:uid="{00000000-0005-0000-0000-000079010000}"/>
    <cellStyle name="’Ê‰Ý [0.00]_M BQ_BQ ROHM-Genset (rev.1) 2" xfId="3239" xr:uid="{00000000-0005-0000-0000-00007A010000}"/>
    <cellStyle name="’E‰Y [0.00]_M BQ_BQ ROHM-Genset (rev.1) 3" xfId="4927" xr:uid="{00000000-0005-0000-0000-00007B010000}"/>
    <cellStyle name="’Ê‰Ý [0.00]_M BQ_BQ ROHM-Genset (rev.1) 3" xfId="4928" xr:uid="{00000000-0005-0000-0000-00007C010000}"/>
    <cellStyle name="’E‰Y [0.00]_M BQ_BQ ROHM-Genset (rev.1) 4" xfId="4929" xr:uid="{00000000-0005-0000-0000-00007D010000}"/>
    <cellStyle name="’Ê‰Ý [0.00]_M BQ_BQ ROHM-Genset (rev.1) 4" xfId="4930" xr:uid="{00000000-0005-0000-0000-00007E010000}"/>
    <cellStyle name="’E‰Y [0.00]_M summary" xfId="215" xr:uid="{00000000-0005-0000-0000-00007F010000}"/>
    <cellStyle name="’Ê‰Ý [0.00]_M summary" xfId="216" xr:uid="{00000000-0005-0000-0000-000080010000}"/>
    <cellStyle name="’E‰Y [0.00]_M summary 2" xfId="3240" xr:uid="{00000000-0005-0000-0000-000081010000}"/>
    <cellStyle name="’Ê‰Ý [0.00]_M summary 2" xfId="3241" xr:uid="{00000000-0005-0000-0000-000082010000}"/>
    <cellStyle name="’E‰Y [0.00]_M summary 3" xfId="4931" xr:uid="{00000000-0005-0000-0000-000083010000}"/>
    <cellStyle name="’Ê‰Ý [0.00]_M summary 3" xfId="4932" xr:uid="{00000000-0005-0000-0000-000084010000}"/>
    <cellStyle name="’E‰Y [0.00]_M summary 4" xfId="4933" xr:uid="{00000000-0005-0000-0000-000085010000}"/>
    <cellStyle name="’Ê‰Ý [0.00]_M summary 4" xfId="4934" xr:uid="{00000000-0005-0000-0000-000086010000}"/>
    <cellStyle name="’E‰Y [0.00]_M summary_BQ ROHM-Genset (rev.1)" xfId="217" xr:uid="{00000000-0005-0000-0000-000087010000}"/>
    <cellStyle name="’Ê‰Ý [0.00]_M summary_BQ ROHM-Genset (rev.1)" xfId="218" xr:uid="{00000000-0005-0000-0000-000088010000}"/>
    <cellStyle name="’E‰Y [0.00]_M summary_BQ ROHM-Genset (rev.1) 2" xfId="3242" xr:uid="{00000000-0005-0000-0000-000089010000}"/>
    <cellStyle name="’Ê‰Ý [0.00]_M summary_BQ ROHM-Genset (rev.1) 2" xfId="3243" xr:uid="{00000000-0005-0000-0000-00008A010000}"/>
    <cellStyle name="’E‰Y [0.00]_M summary_BQ ROHM-Genset (rev.1) 3" xfId="4935" xr:uid="{00000000-0005-0000-0000-00008B010000}"/>
    <cellStyle name="’Ê‰Ý [0.00]_M summary_BQ ROHM-Genset (rev.1) 3" xfId="4936" xr:uid="{00000000-0005-0000-0000-00008C010000}"/>
    <cellStyle name="’E‰Y [0.00]_M summary_BQ ROHM-Genset (rev.1) 4" xfId="4937" xr:uid="{00000000-0005-0000-0000-00008D010000}"/>
    <cellStyle name="’Ê‰Ý [0.00]_M summary_BQ ROHM-Genset (rev.1) 4" xfId="4938" xr:uid="{00000000-0005-0000-0000-00008E010000}"/>
    <cellStyle name="’E‰Y [0.00]_NETSUMMARYDATA" xfId="219" xr:uid="{00000000-0005-0000-0000-00008F010000}"/>
    <cellStyle name="’Ê‰Ý [0.00]_NETSUMMARYDATA" xfId="220" xr:uid="{00000000-0005-0000-0000-000090010000}"/>
    <cellStyle name="’E‰Y [0.00]_NETSUMMARYDATA_Book1" xfId="221" xr:uid="{00000000-0005-0000-0000-000091010000}"/>
    <cellStyle name="’Ê‰Ý [0.00]_NETSUMMARYDATA_Book1" xfId="222" xr:uid="{00000000-0005-0000-0000-000092010000}"/>
    <cellStyle name="’E‰Y [0.00]_NETSUMMARYDATA_Book1_1" xfId="223" xr:uid="{00000000-0005-0000-0000-000093010000}"/>
    <cellStyle name="’Ê‰Ý [0.00]_NETSUMMARYDATA_Book1_1" xfId="224" xr:uid="{00000000-0005-0000-0000-000094010000}"/>
    <cellStyle name="’E‰Y [0.00]_NETSUMMARYDATA_Book1_Book1" xfId="225" xr:uid="{00000000-0005-0000-0000-000095010000}"/>
    <cellStyle name="’Ê‰Ý [0.00]_NETSUMMARYDATA_Book1_Book1" xfId="226" xr:uid="{00000000-0005-0000-0000-000096010000}"/>
    <cellStyle name="’E‰Y [0.00]_NETSUMMARYDATA_Book1_BQ 1-Panareno" xfId="227" xr:uid="{00000000-0005-0000-0000-000097010000}"/>
    <cellStyle name="’Ê‰Ý [0.00]_NETSUMMARYDATA_Book1_BQ 1-Panareno" xfId="228" xr:uid="{00000000-0005-0000-0000-000098010000}"/>
    <cellStyle name="’E‰Y [0.00]_NETSUMMARYDATA_Book1_Panareno-Preliminaries-(T1)" xfId="229" xr:uid="{00000000-0005-0000-0000-000099010000}"/>
    <cellStyle name="’Ê‰Ý [0.00]_NETSUMMARYDATA_Book1_Panareno-Preliminaries-(T1)" xfId="230" xr:uid="{00000000-0005-0000-0000-00009A010000}"/>
    <cellStyle name="’E‰Y [0.00]_NETSUMMARYDATA_BQ 1-Panareno" xfId="231" xr:uid="{00000000-0005-0000-0000-00009B010000}"/>
    <cellStyle name="’Ê‰Ý [0.00]_NETSUMMARYDATA_BQ 1-Panareno" xfId="232" xr:uid="{00000000-0005-0000-0000-00009C010000}"/>
    <cellStyle name="’E‰Y [0.00]_NETSUMMARYDATA_Final - Net Summary" xfId="233" xr:uid="{00000000-0005-0000-0000-00009D010000}"/>
    <cellStyle name="’Ê‰Ý [0.00]_NETSUMMARYDATA_Final - Net Summary" xfId="234" xr:uid="{00000000-0005-0000-0000-00009E010000}"/>
    <cellStyle name="’E‰Y [0.00]_NETSUMMARYDATA_Final - Net Summary_Book1" xfId="235" xr:uid="{00000000-0005-0000-0000-00009F010000}"/>
    <cellStyle name="’Ê‰Ý [0.00]_NETSUMMARYDATA_Final - Net Summary_Book1" xfId="236" xr:uid="{00000000-0005-0000-0000-0000A0010000}"/>
    <cellStyle name="’E‰Y [0.00]_NETSUMMARYDATA_Final - Net Summary_BQ 1-Panareno" xfId="237" xr:uid="{00000000-0005-0000-0000-0000A1010000}"/>
    <cellStyle name="’Ê‰Ý [0.00]_NETSUMMARYDATA_Final - Net Summary_BQ 1-Panareno" xfId="238" xr:uid="{00000000-0005-0000-0000-0000A2010000}"/>
    <cellStyle name="’E‰Y [0.00]_NETSUMMARYDATA_Final - Net Summary_Panareno-Preliminaries-(T1)" xfId="239" xr:uid="{00000000-0005-0000-0000-0000A3010000}"/>
    <cellStyle name="’Ê‰Ý [0.00]_NETSUMMARYDATA_Final - Net Summary_Panareno-Preliminaries-(T1)" xfId="240" xr:uid="{00000000-0005-0000-0000-0000A4010000}"/>
    <cellStyle name="’E‰Y [0.00]_NETSUMMARYDATA_G1E-Bubutan" xfId="241" xr:uid="{00000000-0005-0000-0000-0000A5010000}"/>
    <cellStyle name="’Ê‰Ý [0.00]_NETSUMMARYDATA_G1E-Bubutan" xfId="242" xr:uid="{00000000-0005-0000-0000-0000A6010000}"/>
    <cellStyle name="’E‰Y [0.00]_NETSUMMARYDATA_G1E-Bubutan_Book1" xfId="243" xr:uid="{00000000-0005-0000-0000-0000A7010000}"/>
    <cellStyle name="’Ê‰Ý [0.00]_NETSUMMARYDATA_G1E-Bubutan_Book1" xfId="244" xr:uid="{00000000-0005-0000-0000-0000A8010000}"/>
    <cellStyle name="’E‰Y [0.00]_NETSUMMARYDATA_G1E-Bubutan_BQ 1-Panareno" xfId="245" xr:uid="{00000000-0005-0000-0000-0000A9010000}"/>
    <cellStyle name="’Ê‰Ý [0.00]_NETSUMMARYDATA_G1E-Bubutan_BQ 1-Panareno" xfId="246" xr:uid="{00000000-0005-0000-0000-0000AA010000}"/>
    <cellStyle name="’E‰Y [0.00]_NETSUMMARYDATA_G1E-Bubutan_Panareno-Preliminaries-(T1)" xfId="247" xr:uid="{00000000-0005-0000-0000-0000AB010000}"/>
    <cellStyle name="’Ê‰Ý [0.00]_NETSUMMARYDATA_G1E-Bubutan_Panareno-Preliminaries-(T1)" xfId="248" xr:uid="{00000000-0005-0000-0000-0000AC010000}"/>
    <cellStyle name="’E‰Y [0.00]_NETSUMMARYDATA_KA 3 - Final (Tender)-G1-Apart" xfId="249" xr:uid="{00000000-0005-0000-0000-0000AD010000}"/>
    <cellStyle name="’Ê‰Ý [0.00]_NETSUMMARYDATA_KA 3 - Final (Tender)-G1-Apart" xfId="250" xr:uid="{00000000-0005-0000-0000-0000AE010000}"/>
    <cellStyle name="’E‰Y [0.00]_NETSUMMARYDATA_KA 3 - Final (Tender)-G1-Apart_Book1" xfId="251" xr:uid="{00000000-0005-0000-0000-0000AF010000}"/>
    <cellStyle name="’Ê‰Ý [0.00]_NETSUMMARYDATA_KA 3 - Final (Tender)-G1-Apart_Book1" xfId="252" xr:uid="{00000000-0005-0000-0000-0000B0010000}"/>
    <cellStyle name="’E‰Y [0.00]_NETSUMMARYDATA_KA 3 - Final (Tender)-G1-Apart_BQ 1-Panareno" xfId="253" xr:uid="{00000000-0005-0000-0000-0000B1010000}"/>
    <cellStyle name="’Ê‰Ý [0.00]_NETSUMMARYDATA_KA 3 - Final (Tender)-G1-Apart_BQ 1-Panareno" xfId="254" xr:uid="{00000000-0005-0000-0000-0000B2010000}"/>
    <cellStyle name="’E‰Y [0.00]_NETSUMMARYDATA_KA 3 - Final (Tender)-G1-Apart_Panareno-Preliminaries-(T1)" xfId="255" xr:uid="{00000000-0005-0000-0000-0000B3010000}"/>
    <cellStyle name="’Ê‰Ý [0.00]_NETSUMMARYDATA_KA 3 - Final (Tender)-G1-Apart_Panareno-Preliminaries-(T1)" xfId="256" xr:uid="{00000000-0005-0000-0000-0000B4010000}"/>
    <cellStyle name="’E‰Y [0.00]_NETSUMMARYDATA_Panareno-Preliminaries-(T1)" xfId="257" xr:uid="{00000000-0005-0000-0000-0000B5010000}"/>
    <cellStyle name="’Ê‰Ý [0.00]_NETSUMMARYDATA_Panareno-Preliminaries-(T1)" xfId="258" xr:uid="{00000000-0005-0000-0000-0000B6010000}"/>
    <cellStyle name="’E‰Y [0.00]_powerhouse" xfId="259" xr:uid="{00000000-0005-0000-0000-0000B7010000}"/>
    <cellStyle name="’Ê‰Ý [0.00]_powerhouse" xfId="260" xr:uid="{00000000-0005-0000-0000-0000B8010000}"/>
    <cellStyle name="’E‰Y [0.00]_powerhouse 2" xfId="3244" xr:uid="{00000000-0005-0000-0000-0000B9010000}"/>
    <cellStyle name="’Ê‰Ý [0.00]_powerhouse 2" xfId="3245" xr:uid="{00000000-0005-0000-0000-0000BA010000}"/>
    <cellStyle name="’E‰Y [0.00]_powerhouse 3" xfId="4939" xr:uid="{00000000-0005-0000-0000-0000BB010000}"/>
    <cellStyle name="’Ê‰Ý [0.00]_powerhouse 3" xfId="4940" xr:uid="{00000000-0005-0000-0000-0000BC010000}"/>
    <cellStyle name="’E‰Y [0.00]_powerhouse 4" xfId="4941" xr:uid="{00000000-0005-0000-0000-0000BD010000}"/>
    <cellStyle name="’Ê‰Ý [0.00]_powerhouse 4" xfId="4942" xr:uid="{00000000-0005-0000-0000-0000BE010000}"/>
    <cellStyle name="’E‰Y [0.00]_powerhouse_BQ ROHM-Genset (rev.1)" xfId="261" xr:uid="{00000000-0005-0000-0000-0000BF010000}"/>
    <cellStyle name="’Ê‰Ý [0.00]_powerhouse_BQ ROHM-Genset (rev.1)" xfId="262" xr:uid="{00000000-0005-0000-0000-0000C0010000}"/>
    <cellStyle name="’E‰Y [0.00]_powerhouse_BQ ROHM-Genset (rev.1) 2" xfId="3246" xr:uid="{00000000-0005-0000-0000-0000C1010000}"/>
    <cellStyle name="’Ê‰Ý [0.00]_powerhouse_BQ ROHM-Genset (rev.1) 2" xfId="3247" xr:uid="{00000000-0005-0000-0000-0000C2010000}"/>
    <cellStyle name="’E‰Y [0.00]_powerhouse_BQ ROHM-Genset (rev.1) 3" xfId="4943" xr:uid="{00000000-0005-0000-0000-0000C3010000}"/>
    <cellStyle name="’Ê‰Ý [0.00]_powerhouse_BQ ROHM-Genset (rev.1) 3" xfId="4944" xr:uid="{00000000-0005-0000-0000-0000C4010000}"/>
    <cellStyle name="’E‰Y [0.00]_powerhouse_BQ ROHM-Genset (rev.1) 4" xfId="4945" xr:uid="{00000000-0005-0000-0000-0000C5010000}"/>
    <cellStyle name="’Ê‰Ý [0.00]_powerhouse_BQ ROHM-Genset (rev.1) 4" xfId="4946" xr:uid="{00000000-0005-0000-0000-0000C6010000}"/>
    <cellStyle name="’E‰Y [0.00]_RC1 " xfId="263" xr:uid="{00000000-0005-0000-0000-0000C7010000}"/>
    <cellStyle name="’Ê‰Ý [0.00]_RC1 " xfId="264" xr:uid="{00000000-0005-0000-0000-0000C8010000}"/>
    <cellStyle name="’E‰Y [0.00]_RC1  2" xfId="3248" xr:uid="{00000000-0005-0000-0000-0000C9010000}"/>
    <cellStyle name="’Ê‰Ý [0.00]_RC1  2" xfId="3249" xr:uid="{00000000-0005-0000-0000-0000CA010000}"/>
    <cellStyle name="’E‰Y [0.00]_RC1  3" xfId="4947" xr:uid="{00000000-0005-0000-0000-0000CB010000}"/>
    <cellStyle name="’Ê‰Ý [0.00]_RC1  3" xfId="4948" xr:uid="{00000000-0005-0000-0000-0000CC010000}"/>
    <cellStyle name="’E‰Y [0.00]_RC1  4" xfId="4949" xr:uid="{00000000-0005-0000-0000-0000CD010000}"/>
    <cellStyle name="’Ê‰Ý [0.00]_RC1  4" xfId="4950" xr:uid="{00000000-0005-0000-0000-0000CE010000}"/>
    <cellStyle name="’E‰Y [0.00]_RC1 _BQ ROHM-Genset (rev.1)" xfId="265" xr:uid="{00000000-0005-0000-0000-0000CF010000}"/>
    <cellStyle name="’Ê‰Ý [0.00]_RC1 _BQ ROHM-Genset (rev.1)" xfId="266" xr:uid="{00000000-0005-0000-0000-0000D0010000}"/>
    <cellStyle name="’E‰Y [0.00]_RC1 _BQ ROHM-Genset (rev.1) 2" xfId="3250" xr:uid="{00000000-0005-0000-0000-0000D1010000}"/>
    <cellStyle name="’Ê‰Ý [0.00]_RC1 _BQ ROHM-Genset (rev.1) 2" xfId="3251" xr:uid="{00000000-0005-0000-0000-0000D2010000}"/>
    <cellStyle name="’E‰Y [0.00]_RC1 _BQ ROHM-Genset (rev.1) 3" xfId="4951" xr:uid="{00000000-0005-0000-0000-0000D3010000}"/>
    <cellStyle name="’Ê‰Ý [0.00]_RC1 _BQ ROHM-Genset (rev.1) 3" xfId="4952" xr:uid="{00000000-0005-0000-0000-0000D4010000}"/>
    <cellStyle name="’E‰Y [0.00]_RC1 _BQ ROHM-Genset (rev.1) 4" xfId="4953" xr:uid="{00000000-0005-0000-0000-0000D5010000}"/>
    <cellStyle name="’Ê‰Ý [0.00]_RC1 _BQ ROHM-Genset (rev.1) 4" xfId="4954" xr:uid="{00000000-0005-0000-0000-0000D6010000}"/>
    <cellStyle name="’E‰Y [0.00]_Sheet1" xfId="267" xr:uid="{00000000-0005-0000-0000-0000D7010000}"/>
    <cellStyle name="’Ê‰Ý [0.00]_Sheet1" xfId="268" xr:uid="{00000000-0005-0000-0000-0000D8010000}"/>
    <cellStyle name="’E‰Y [0.00]_Sheet1_BQ ROHM-Genset (rev.1)" xfId="269" xr:uid="{00000000-0005-0000-0000-0000D9010000}"/>
    <cellStyle name="’Ê‰Ý [0.00]_Sheet1_BQ ROHM-Genset (rev.1)" xfId="270" xr:uid="{00000000-0005-0000-0000-0000DA010000}"/>
    <cellStyle name="’E‰Y [0.00]_Sheet1_BQ ROHM-Genset (rev.1) 2" xfId="3252" xr:uid="{00000000-0005-0000-0000-0000DB010000}"/>
    <cellStyle name="’Ê‰Ý [0.00]_Sheet1_BQ ROHM-Genset (rev.1) 2" xfId="3253" xr:uid="{00000000-0005-0000-0000-0000DC010000}"/>
    <cellStyle name="’E‰Y [0.00]_Sheet1_BQ ROHM-Genset (rev.1) 3" xfId="4955" xr:uid="{00000000-0005-0000-0000-0000DD010000}"/>
    <cellStyle name="’Ê‰Ý [0.00]_Sheet1_BQ ROHM-Genset (rev.1) 3" xfId="4956" xr:uid="{00000000-0005-0000-0000-0000DE010000}"/>
    <cellStyle name="’E‰Y [0.00]_Sheet1_BQ ROHM-Genset (rev.1) 4" xfId="4957" xr:uid="{00000000-0005-0000-0000-0000DF010000}"/>
    <cellStyle name="’Ê‰Ý [0.00]_Sheet1_BQ ROHM-Genset (rev.1) 4" xfId="4958" xr:uid="{00000000-0005-0000-0000-0000E0010000}"/>
    <cellStyle name="’E‰Y [0.00]_SQG1" xfId="271" xr:uid="{00000000-0005-0000-0000-0000E1010000}"/>
    <cellStyle name="’Ê‰Ý [0.00]_SQG1" xfId="272" xr:uid="{00000000-0005-0000-0000-0000E2010000}"/>
    <cellStyle name="’E‰Y [0.00]_SQG1 (2)" xfId="273" xr:uid="{00000000-0005-0000-0000-0000E3010000}"/>
    <cellStyle name="’Ê‰Ý [0.00]_SQG1 (2)" xfId="274" xr:uid="{00000000-0005-0000-0000-0000E4010000}"/>
    <cellStyle name="’E‰Y [0.00]_SQG1 (2)_BQ ROHM-Genset (rev.1)" xfId="275" xr:uid="{00000000-0005-0000-0000-0000E5010000}"/>
    <cellStyle name="’Ê‰Ý [0.00]_SQG1 (2)_BQ ROHM-Genset (rev.1)" xfId="276" xr:uid="{00000000-0005-0000-0000-0000E6010000}"/>
    <cellStyle name="’E‰Y [0.00]_SQG1_BQ ROHM-Genset (rev.1)" xfId="277" xr:uid="{00000000-0005-0000-0000-0000E7010000}"/>
    <cellStyle name="’Ê‰Ý [0.00]_SQG1_BQ ROHM-Genset (rev.1)" xfId="278" xr:uid="{00000000-0005-0000-0000-0000E8010000}"/>
    <cellStyle name="’E‰Y [0.00]_summary" xfId="279" xr:uid="{00000000-0005-0000-0000-0000E9010000}"/>
    <cellStyle name="’Ê‰Ý [0.00]_summary" xfId="280" xr:uid="{00000000-0005-0000-0000-0000EA010000}"/>
    <cellStyle name="’E‰Y [0.00]_summary 2" xfId="3254" xr:uid="{00000000-0005-0000-0000-0000EB010000}"/>
    <cellStyle name="’Ê‰Ý [0.00]_summary 2" xfId="3255" xr:uid="{00000000-0005-0000-0000-0000EC010000}"/>
    <cellStyle name="’E‰Y [0.00]_summary 3" xfId="4959" xr:uid="{00000000-0005-0000-0000-0000ED010000}"/>
    <cellStyle name="’Ê‰Ý [0.00]_summary 3" xfId="4960" xr:uid="{00000000-0005-0000-0000-0000EE010000}"/>
    <cellStyle name="’E‰Y [0.00]_summary 4" xfId="4961" xr:uid="{00000000-0005-0000-0000-0000EF010000}"/>
    <cellStyle name="’Ê‰Ý [0.00]_summary 4" xfId="4962" xr:uid="{00000000-0005-0000-0000-0000F0010000}"/>
    <cellStyle name="’E‰Y [0.00]_Summary of Net alternative" xfId="281" xr:uid="{00000000-0005-0000-0000-0000F1010000}"/>
    <cellStyle name="’Ê‰Ý [0.00]_Summary of Net alternative" xfId="282" xr:uid="{00000000-0005-0000-0000-0000F2010000}"/>
    <cellStyle name="’E‰Y [0.00]_Summary of Net alternative_Book1" xfId="283" xr:uid="{00000000-0005-0000-0000-0000F3010000}"/>
    <cellStyle name="’Ê‰Ý [0.00]_Summary of Net alternative_Book1" xfId="284" xr:uid="{00000000-0005-0000-0000-0000F4010000}"/>
    <cellStyle name="’E‰Y [0.00]_Summary of Net alternative_Book1_1" xfId="285" xr:uid="{00000000-0005-0000-0000-0000F5010000}"/>
    <cellStyle name="’Ê‰Ý [0.00]_Summary of Net alternative_Book1_1" xfId="286" xr:uid="{00000000-0005-0000-0000-0000F6010000}"/>
    <cellStyle name="’E‰Y [0.00]_Summary of Net alternative_Book1_Book1" xfId="287" xr:uid="{00000000-0005-0000-0000-0000F7010000}"/>
    <cellStyle name="’Ê‰Ý [0.00]_Summary of Net alternative_Book1_Book1" xfId="288" xr:uid="{00000000-0005-0000-0000-0000F8010000}"/>
    <cellStyle name="’E‰Y [0.00]_Summary of Net alternative_Book1_BQ 1-Panareno" xfId="289" xr:uid="{00000000-0005-0000-0000-0000F9010000}"/>
    <cellStyle name="’Ê‰Ý [0.00]_Summary of Net alternative_Book1_BQ 1-Panareno" xfId="290" xr:uid="{00000000-0005-0000-0000-0000FA010000}"/>
    <cellStyle name="’E‰Y [0.00]_Summary of Net alternative_Book1_Panareno-Preliminaries-(T1)" xfId="291" xr:uid="{00000000-0005-0000-0000-0000FB010000}"/>
    <cellStyle name="’Ê‰Ý [0.00]_Summary of Net alternative_Book1_Panareno-Preliminaries-(T1)" xfId="292" xr:uid="{00000000-0005-0000-0000-0000FC010000}"/>
    <cellStyle name="’E‰Y [0.00]_Summary of Net alternative_BQ 1-Panareno" xfId="293" xr:uid="{00000000-0005-0000-0000-0000FD010000}"/>
    <cellStyle name="’Ê‰Ý [0.00]_Summary of Net alternative_BQ 1-Panareno" xfId="294" xr:uid="{00000000-0005-0000-0000-0000FE010000}"/>
    <cellStyle name="’E‰Y [0.00]_Summary of Net alternative_Final - Net Summary" xfId="295" xr:uid="{00000000-0005-0000-0000-0000FF010000}"/>
    <cellStyle name="’Ê‰Ý [0.00]_Summary of Net alternative_Final - Net Summary" xfId="296" xr:uid="{00000000-0005-0000-0000-000000020000}"/>
    <cellStyle name="’E‰Y [0.00]_Summary of Net alternative_Final - Net Summary_Book1" xfId="297" xr:uid="{00000000-0005-0000-0000-000001020000}"/>
    <cellStyle name="’Ê‰Ý [0.00]_Summary of Net alternative_Final - Net Summary_Book1" xfId="298" xr:uid="{00000000-0005-0000-0000-000002020000}"/>
    <cellStyle name="’E‰Y [0.00]_Summary of Net alternative_Final - Net Summary_BQ 1-Panareno" xfId="299" xr:uid="{00000000-0005-0000-0000-000003020000}"/>
    <cellStyle name="’Ê‰Ý [0.00]_Summary of Net alternative_Final - Net Summary_BQ 1-Panareno" xfId="300" xr:uid="{00000000-0005-0000-0000-000004020000}"/>
    <cellStyle name="’E‰Y [0.00]_Summary of Net alternative_Final - Net Summary_Panareno-Preliminaries-(T1)" xfId="301" xr:uid="{00000000-0005-0000-0000-000005020000}"/>
    <cellStyle name="’Ê‰Ý [0.00]_Summary of Net alternative_Final - Net Summary_Panareno-Preliminaries-(T1)" xfId="302" xr:uid="{00000000-0005-0000-0000-000006020000}"/>
    <cellStyle name="’E‰Y [0.00]_Summary of Net alternative_G1E-Bubutan" xfId="303" xr:uid="{00000000-0005-0000-0000-000007020000}"/>
    <cellStyle name="’Ê‰Ý [0.00]_Summary of Net alternative_G1E-Bubutan" xfId="304" xr:uid="{00000000-0005-0000-0000-000008020000}"/>
    <cellStyle name="’E‰Y [0.00]_Summary of Net alternative_G1E-Bubutan_Book1" xfId="305" xr:uid="{00000000-0005-0000-0000-000009020000}"/>
    <cellStyle name="’Ê‰Ý [0.00]_Summary of Net alternative_G1E-Bubutan_Book1" xfId="306" xr:uid="{00000000-0005-0000-0000-00000A020000}"/>
    <cellStyle name="’E‰Y [0.00]_Summary of Net alternative_G1E-Bubutan_BQ 1-Panareno" xfId="307" xr:uid="{00000000-0005-0000-0000-00000B020000}"/>
    <cellStyle name="’Ê‰Ý [0.00]_Summary of Net alternative_G1E-Bubutan_BQ 1-Panareno" xfId="308" xr:uid="{00000000-0005-0000-0000-00000C020000}"/>
    <cellStyle name="’E‰Y [0.00]_Summary of Net alternative_G1E-Bubutan_Panareno-Preliminaries-(T1)" xfId="309" xr:uid="{00000000-0005-0000-0000-00000D020000}"/>
    <cellStyle name="’Ê‰Ý [0.00]_Summary of Net alternative_G1E-Bubutan_Panareno-Preliminaries-(T1)" xfId="310" xr:uid="{00000000-0005-0000-0000-00000E020000}"/>
    <cellStyle name="’E‰Y [0.00]_Summary of Net alternative_KA 3 - Final (Tender)-G1-Apart" xfId="311" xr:uid="{00000000-0005-0000-0000-00000F020000}"/>
    <cellStyle name="’Ê‰Ý [0.00]_Summary of Net alternative_KA 3 - Final (Tender)-G1-Apart" xfId="312" xr:uid="{00000000-0005-0000-0000-000010020000}"/>
    <cellStyle name="’E‰Y [0.00]_Summary of Net alternative_KA 3 - Final (Tender)-G1-Apart_Book1" xfId="313" xr:uid="{00000000-0005-0000-0000-000011020000}"/>
    <cellStyle name="’Ê‰Ý [0.00]_Summary of Net alternative_KA 3 - Final (Tender)-G1-Apart_Book1" xfId="314" xr:uid="{00000000-0005-0000-0000-000012020000}"/>
    <cellStyle name="’E‰Y [0.00]_Summary of Net alternative_KA 3 - Final (Tender)-G1-Apart_BQ 1-Panareno" xfId="315" xr:uid="{00000000-0005-0000-0000-000013020000}"/>
    <cellStyle name="’Ê‰Ý [0.00]_Summary of Net alternative_KA 3 - Final (Tender)-G1-Apart_BQ 1-Panareno" xfId="316" xr:uid="{00000000-0005-0000-0000-000014020000}"/>
    <cellStyle name="’E‰Y [0.00]_Summary of Net alternative_KA 3 - Final (Tender)-G1-Apart_Panareno-Preliminaries-(T1)" xfId="317" xr:uid="{00000000-0005-0000-0000-000015020000}"/>
    <cellStyle name="’Ê‰Ý [0.00]_Summary of Net alternative_KA 3 - Final (Tender)-G1-Apart_Panareno-Preliminaries-(T1)" xfId="318" xr:uid="{00000000-0005-0000-0000-000016020000}"/>
    <cellStyle name="’E‰Y [0.00]_Summary of Net alternative_Panareno-Preliminaries-(T1)" xfId="319" xr:uid="{00000000-0005-0000-0000-000017020000}"/>
    <cellStyle name="’Ê‰Ý [0.00]_Summary of Net alternative_Panareno-Preliminaries-(T1)" xfId="320" xr:uid="{00000000-0005-0000-0000-000018020000}"/>
    <cellStyle name="’E‰Y [0.00]_summary_BQ ROHM-Genset (rev.1)" xfId="321" xr:uid="{00000000-0005-0000-0000-000019020000}"/>
    <cellStyle name="’Ê‰Ý [0.00]_summary_BQ ROHM-Genset (rev.1)" xfId="322" xr:uid="{00000000-0005-0000-0000-00001A020000}"/>
    <cellStyle name="’E‰Y [0.00]_summary_BQ ROHM-Genset (rev.1) 2" xfId="3256" xr:uid="{00000000-0005-0000-0000-00001B020000}"/>
    <cellStyle name="’Ê‰Ý [0.00]_summary_BQ ROHM-Genset (rev.1) 2" xfId="3257" xr:uid="{00000000-0005-0000-0000-00001C020000}"/>
    <cellStyle name="’E‰Y [0.00]_summary_BQ ROHM-Genset (rev.1) 3" xfId="4963" xr:uid="{00000000-0005-0000-0000-00001D020000}"/>
    <cellStyle name="’Ê‰Ý [0.00]_summary_BQ ROHM-Genset (rev.1) 3" xfId="4964" xr:uid="{00000000-0005-0000-0000-00001E020000}"/>
    <cellStyle name="’E‰Y [0.00]_summary_BQ ROHM-Genset (rev.1) 4" xfId="4965" xr:uid="{00000000-0005-0000-0000-00001F020000}"/>
    <cellStyle name="’Ê‰Ý [0.00]_summary_BQ ROHM-Genset (rev.1) 4" xfId="4966" xr:uid="{00000000-0005-0000-0000-000020020000}"/>
    <cellStyle name="’E‰Y [0.00]_集?v?\" xfId="323" xr:uid="{00000000-0005-0000-0000-000021020000}"/>
    <cellStyle name="’E‰Y_?\拶?A?\氏・A?U・" xfId="324" xr:uid="{00000000-0005-0000-0000-000022020000}"/>
    <cellStyle name="’Ê‰Ý_ˆ¥A‚Æ•\†‚Æ–ÚŸ" xfId="325" xr:uid="{00000000-0005-0000-0000-000023020000}"/>
    <cellStyle name="’E‰Y_addhp (2)" xfId="326" xr:uid="{00000000-0005-0000-0000-000024020000}"/>
    <cellStyle name="’Ê‰Ý_addhp (2)" xfId="327" xr:uid="{00000000-0005-0000-0000-000025020000}"/>
    <cellStyle name="’E‰Y_addhp (2) 2" xfId="3258" xr:uid="{00000000-0005-0000-0000-000026020000}"/>
    <cellStyle name="’Ê‰Ý_addhp (2) 2" xfId="3259" xr:uid="{00000000-0005-0000-0000-000027020000}"/>
    <cellStyle name="’E‰Y_addhp (2) 3" xfId="4967" xr:uid="{00000000-0005-0000-0000-000028020000}"/>
    <cellStyle name="’Ê‰Ý_addhp (2) 3" xfId="4968" xr:uid="{00000000-0005-0000-0000-000029020000}"/>
    <cellStyle name="’E‰Y_addhp (2) 4" xfId="4969" xr:uid="{00000000-0005-0000-0000-00002A020000}"/>
    <cellStyle name="’Ê‰Ý_addhp (2) 4" xfId="4970" xr:uid="{00000000-0005-0000-0000-00002B020000}"/>
    <cellStyle name="’E‰Y_addhp (2)_BQ ROHM-Genset (rev.1)" xfId="328" xr:uid="{00000000-0005-0000-0000-00002C020000}"/>
    <cellStyle name="’Ê‰Ý_addhp (2)_BQ ROHM-Genset (rev.1)" xfId="329" xr:uid="{00000000-0005-0000-0000-00002D020000}"/>
    <cellStyle name="’E‰Y_addhp (2)_BQ ROHM-Genset (rev.1) 2" xfId="3260" xr:uid="{00000000-0005-0000-0000-00002E020000}"/>
    <cellStyle name="’Ê‰Ý_addhp (2)_BQ ROHM-Genset (rev.1) 2" xfId="3261" xr:uid="{00000000-0005-0000-0000-00002F020000}"/>
    <cellStyle name="’E‰Y_addhp (2)_BQ ROHM-Genset (rev.1) 3" xfId="4971" xr:uid="{00000000-0005-0000-0000-000030020000}"/>
    <cellStyle name="’Ê‰Ý_addhp (2)_BQ ROHM-Genset (rev.1) 3" xfId="4972" xr:uid="{00000000-0005-0000-0000-000031020000}"/>
    <cellStyle name="’E‰Y_addhp (2)_BQ ROHM-Genset (rev.1) 4" xfId="4973" xr:uid="{00000000-0005-0000-0000-000032020000}"/>
    <cellStyle name="’Ê‰Ý_addhp (2)_BQ ROHM-Genset (rev.1) 4" xfId="4974" xr:uid="{00000000-0005-0000-0000-000033020000}"/>
    <cellStyle name="’E‰Y_Alternative NetBQ" xfId="330" xr:uid="{00000000-0005-0000-0000-000034020000}"/>
    <cellStyle name="’Ê‰Ý_Alternative NetBQ" xfId="331" xr:uid="{00000000-0005-0000-0000-000035020000}"/>
    <cellStyle name="’E‰Y_Alternative NetBQ_Book1" xfId="332" xr:uid="{00000000-0005-0000-0000-000036020000}"/>
    <cellStyle name="’Ê‰Ý_Alternative NetBQ_Book1" xfId="333" xr:uid="{00000000-0005-0000-0000-000037020000}"/>
    <cellStyle name="’E‰Y_Alternative NetBQ_Book1_1" xfId="334" xr:uid="{00000000-0005-0000-0000-000038020000}"/>
    <cellStyle name="’Ê‰Ý_Alternative NetBQ_Book1_1" xfId="335" xr:uid="{00000000-0005-0000-0000-000039020000}"/>
    <cellStyle name="’E‰Y_Alternative NetBQ_Book1_Book1" xfId="336" xr:uid="{00000000-0005-0000-0000-00003A020000}"/>
    <cellStyle name="’Ê‰Ý_Alternative NetBQ_Book1_Book1" xfId="337" xr:uid="{00000000-0005-0000-0000-00003B020000}"/>
    <cellStyle name="’E‰Y_Alternative NetBQ_Book1_BQ 1-Panareno" xfId="338" xr:uid="{00000000-0005-0000-0000-00003C020000}"/>
    <cellStyle name="’Ê‰Ý_Alternative NetBQ_Book1_BQ 1-Panareno" xfId="339" xr:uid="{00000000-0005-0000-0000-00003D020000}"/>
    <cellStyle name="’E‰Y_Alternative NetBQ_Book1_Panareno-Preliminaries-(T1)" xfId="340" xr:uid="{00000000-0005-0000-0000-00003E020000}"/>
    <cellStyle name="’Ê‰Ý_Alternative NetBQ_Book1_Panareno-Preliminaries-(T1)" xfId="341" xr:uid="{00000000-0005-0000-0000-00003F020000}"/>
    <cellStyle name="’E‰Y_Alternative NetBQ_BQ 1-Panareno" xfId="342" xr:uid="{00000000-0005-0000-0000-000040020000}"/>
    <cellStyle name="’Ê‰Ý_Alternative NetBQ_BQ 1-Panareno" xfId="343" xr:uid="{00000000-0005-0000-0000-000041020000}"/>
    <cellStyle name="’E‰Y_Alternative NetBQ_Final - Net Summary" xfId="344" xr:uid="{00000000-0005-0000-0000-000042020000}"/>
    <cellStyle name="’Ê‰Ý_Alternative NetBQ_Final - Net Summary" xfId="345" xr:uid="{00000000-0005-0000-0000-000043020000}"/>
    <cellStyle name="’E‰Y_Alternative NetBQ_Final - Net Summary_Book1" xfId="346" xr:uid="{00000000-0005-0000-0000-000044020000}"/>
    <cellStyle name="’Ê‰Ý_Alternative NetBQ_Final - Net Summary_Book1" xfId="347" xr:uid="{00000000-0005-0000-0000-000045020000}"/>
    <cellStyle name="’E‰Y_Alternative NetBQ_Final - Net Summary_BQ 1-Panareno" xfId="348" xr:uid="{00000000-0005-0000-0000-000046020000}"/>
    <cellStyle name="’Ê‰Ý_Alternative NetBQ_Final - Net Summary_BQ 1-Panareno" xfId="349" xr:uid="{00000000-0005-0000-0000-000047020000}"/>
    <cellStyle name="’E‰Y_Alternative NetBQ_Final - Net Summary_Panareno-Preliminaries-(T1)" xfId="350" xr:uid="{00000000-0005-0000-0000-000048020000}"/>
    <cellStyle name="’Ê‰Ý_Alternative NetBQ_Final - Net Summary_Panareno-Preliminaries-(T1)" xfId="351" xr:uid="{00000000-0005-0000-0000-000049020000}"/>
    <cellStyle name="’E‰Y_Alternative NetBQ_G1E-Bubutan" xfId="352" xr:uid="{00000000-0005-0000-0000-00004A020000}"/>
    <cellStyle name="’Ê‰Ý_Alternative NetBQ_G1E-Bubutan" xfId="353" xr:uid="{00000000-0005-0000-0000-00004B020000}"/>
    <cellStyle name="’E‰Y_Alternative NetBQ_G1E-Bubutan_Book1" xfId="354" xr:uid="{00000000-0005-0000-0000-00004C020000}"/>
    <cellStyle name="’Ê‰Ý_Alternative NetBQ_G1E-Bubutan_Book1" xfId="355" xr:uid="{00000000-0005-0000-0000-00004D020000}"/>
    <cellStyle name="’E‰Y_Alternative NetBQ_G1E-Bubutan_BQ 1-Panareno" xfId="356" xr:uid="{00000000-0005-0000-0000-00004E020000}"/>
    <cellStyle name="’Ê‰Ý_Alternative NetBQ_G1E-Bubutan_BQ 1-Panareno" xfId="357" xr:uid="{00000000-0005-0000-0000-00004F020000}"/>
    <cellStyle name="’E‰Y_Alternative NetBQ_G1E-Bubutan_Panareno-Preliminaries-(T1)" xfId="358" xr:uid="{00000000-0005-0000-0000-000050020000}"/>
    <cellStyle name="’Ê‰Ý_Alternative NetBQ_G1E-Bubutan_Panareno-Preliminaries-(T1)" xfId="359" xr:uid="{00000000-0005-0000-0000-000051020000}"/>
    <cellStyle name="’E‰Y_Alternative NetBQ_KA 3 - Final (Tender)-G1-Apart" xfId="360" xr:uid="{00000000-0005-0000-0000-000052020000}"/>
    <cellStyle name="’Ê‰Ý_Alternative NetBQ_KA 3 - Final (Tender)-G1-Apart" xfId="361" xr:uid="{00000000-0005-0000-0000-000053020000}"/>
    <cellStyle name="’E‰Y_Alternative NetBQ_KA 3 - Final (Tender)-G1-Apart_Book1" xfId="362" xr:uid="{00000000-0005-0000-0000-000054020000}"/>
    <cellStyle name="’Ê‰Ý_Alternative NetBQ_KA 3 - Final (Tender)-G1-Apart_Book1" xfId="363" xr:uid="{00000000-0005-0000-0000-000055020000}"/>
    <cellStyle name="’E‰Y_Alternative NetBQ_KA 3 - Final (Tender)-G1-Apart_BQ 1-Panareno" xfId="364" xr:uid="{00000000-0005-0000-0000-000056020000}"/>
    <cellStyle name="’Ê‰Ý_Alternative NetBQ_KA 3 - Final (Tender)-G1-Apart_BQ 1-Panareno" xfId="365" xr:uid="{00000000-0005-0000-0000-000057020000}"/>
    <cellStyle name="’E‰Y_Alternative NetBQ_KA 3 - Final (Tender)-G1-Apart_Panareno-Preliminaries-(T1)" xfId="366" xr:uid="{00000000-0005-0000-0000-000058020000}"/>
    <cellStyle name="’Ê‰Ý_Alternative NetBQ_KA 3 - Final (Tender)-G1-Apart_Panareno-Preliminaries-(T1)" xfId="367" xr:uid="{00000000-0005-0000-0000-000059020000}"/>
    <cellStyle name="’E‰Y_Alternative NetBQ_Panareno-Preliminaries-(T1)" xfId="368" xr:uid="{00000000-0005-0000-0000-00005A020000}"/>
    <cellStyle name="’Ê‰Ý_Alternative NetBQ_Panareno-Preliminaries-(T1)" xfId="369" xr:uid="{00000000-0005-0000-0000-00005B020000}"/>
    <cellStyle name="’E‰Y_BQ" xfId="370" xr:uid="{00000000-0005-0000-0000-00005C020000}"/>
    <cellStyle name="’Ê‰Ý_BQ" xfId="371" xr:uid="{00000000-0005-0000-0000-00005D020000}"/>
    <cellStyle name="’E‰Y_BQ (2)" xfId="372" xr:uid="{00000000-0005-0000-0000-00005E020000}"/>
    <cellStyle name="’Ê‰Ý_BQ (2)" xfId="373" xr:uid="{00000000-0005-0000-0000-00005F020000}"/>
    <cellStyle name="’E‰Y_BQ (2) 2" xfId="3264" xr:uid="{00000000-0005-0000-0000-000060020000}"/>
    <cellStyle name="’Ê‰Ý_BQ (2) 2" xfId="3265" xr:uid="{00000000-0005-0000-0000-000061020000}"/>
    <cellStyle name="’E‰Y_BQ (2) 3" xfId="4975" xr:uid="{00000000-0005-0000-0000-000062020000}"/>
    <cellStyle name="’Ê‰Ý_BQ (2) 3" xfId="4976" xr:uid="{00000000-0005-0000-0000-000063020000}"/>
    <cellStyle name="’E‰Y_BQ (2) 4" xfId="4977" xr:uid="{00000000-0005-0000-0000-000064020000}"/>
    <cellStyle name="’Ê‰Ý_BQ (2) 4" xfId="4978" xr:uid="{00000000-0005-0000-0000-000065020000}"/>
    <cellStyle name="’E‰Y_BQ (2)_BQ ROHM-Genset (rev.1)" xfId="374" xr:uid="{00000000-0005-0000-0000-000066020000}"/>
    <cellStyle name="’Ê‰Ý_BQ (2)_BQ ROHM-Genset (rev.1)" xfId="375" xr:uid="{00000000-0005-0000-0000-000067020000}"/>
    <cellStyle name="’E‰Y_BQ (2)_BQ ROHM-Genset (rev.1) 2" xfId="3266" xr:uid="{00000000-0005-0000-0000-000068020000}"/>
    <cellStyle name="’Ê‰Ý_BQ (2)_BQ ROHM-Genset (rev.1) 2" xfId="3267" xr:uid="{00000000-0005-0000-0000-000069020000}"/>
    <cellStyle name="’E‰Y_BQ (2)_BQ ROHM-Genset (rev.1) 3" xfId="4979" xr:uid="{00000000-0005-0000-0000-00006A020000}"/>
    <cellStyle name="’Ê‰Ý_BQ (2)_BQ ROHM-Genset (rev.1) 3" xfId="4980" xr:uid="{00000000-0005-0000-0000-00006B020000}"/>
    <cellStyle name="’E‰Y_BQ (2)_BQ ROHM-Genset (rev.1) 4" xfId="4981" xr:uid="{00000000-0005-0000-0000-00006C020000}"/>
    <cellStyle name="’Ê‰Ý_BQ (2)_BQ ROHM-Genset (rev.1) 4" xfId="4982" xr:uid="{00000000-0005-0000-0000-00006D020000}"/>
    <cellStyle name="’E‰Y_BQ 2" xfId="3262" xr:uid="{00000000-0005-0000-0000-00006E020000}"/>
    <cellStyle name="’Ê‰Ý_BQ 2" xfId="3263" xr:uid="{00000000-0005-0000-0000-00006F020000}"/>
    <cellStyle name="’E‰Y_BQ 3" xfId="4983" xr:uid="{00000000-0005-0000-0000-000070020000}"/>
    <cellStyle name="’Ê‰Ý_BQ 3" xfId="4984" xr:uid="{00000000-0005-0000-0000-000071020000}"/>
    <cellStyle name="’E‰Y_BQ 4" xfId="4985" xr:uid="{00000000-0005-0000-0000-000072020000}"/>
    <cellStyle name="’Ê‰Ý_BQ 4" xfId="4986" xr:uid="{00000000-0005-0000-0000-000073020000}"/>
    <cellStyle name="’E‰Y_BQ(2)" xfId="376" xr:uid="{00000000-0005-0000-0000-000074020000}"/>
    <cellStyle name="’Ê‰Ý_BQ(2)" xfId="377" xr:uid="{00000000-0005-0000-0000-000075020000}"/>
    <cellStyle name="’E‰Y_BQ(2) 2" xfId="3268" xr:uid="{00000000-0005-0000-0000-000076020000}"/>
    <cellStyle name="’Ê‰Ý_BQ(2) 2" xfId="3269" xr:uid="{00000000-0005-0000-0000-000077020000}"/>
    <cellStyle name="’E‰Y_BQ(2) 3" xfId="4987" xr:uid="{00000000-0005-0000-0000-000078020000}"/>
    <cellStyle name="’Ê‰Ý_BQ(2) 3" xfId="4988" xr:uid="{00000000-0005-0000-0000-000079020000}"/>
    <cellStyle name="’E‰Y_BQ(2) 4" xfId="4989" xr:uid="{00000000-0005-0000-0000-00007A020000}"/>
    <cellStyle name="’Ê‰Ý_BQ(2) 4" xfId="4990" xr:uid="{00000000-0005-0000-0000-00007B020000}"/>
    <cellStyle name="’E‰Y_BQ(2)_BQ ROHM-Genset (rev.1)" xfId="378" xr:uid="{00000000-0005-0000-0000-00007C020000}"/>
    <cellStyle name="’Ê‰Ý_BQ(2)_BQ ROHM-Genset (rev.1)" xfId="379" xr:uid="{00000000-0005-0000-0000-00007D020000}"/>
    <cellStyle name="’E‰Y_BQ(2)_BQ ROHM-Genset (rev.1) 2" xfId="3270" xr:uid="{00000000-0005-0000-0000-00007E020000}"/>
    <cellStyle name="’Ê‰Ý_BQ(2)_BQ ROHM-Genset (rev.1) 2" xfId="3271" xr:uid="{00000000-0005-0000-0000-00007F020000}"/>
    <cellStyle name="’E‰Y_BQ(2)_BQ ROHM-Genset (rev.1) 3" xfId="4991" xr:uid="{00000000-0005-0000-0000-000080020000}"/>
    <cellStyle name="’Ê‰Ý_BQ(2)_BQ ROHM-Genset (rev.1) 3" xfId="4992" xr:uid="{00000000-0005-0000-0000-000081020000}"/>
    <cellStyle name="’E‰Y_BQ(2)_BQ ROHM-Genset (rev.1) 4" xfId="4993" xr:uid="{00000000-0005-0000-0000-000082020000}"/>
    <cellStyle name="’Ê‰Ý_BQ(2)_BQ ROHM-Genset (rev.1) 4" xfId="4994" xr:uid="{00000000-0005-0000-0000-000083020000}"/>
    <cellStyle name="’E‰Y_BQ_BQ ROHM-Genset (rev.1)" xfId="380" xr:uid="{00000000-0005-0000-0000-000084020000}"/>
    <cellStyle name="’Ê‰Ý_BQ_BQ ROHM-Genset (rev.1)" xfId="381" xr:uid="{00000000-0005-0000-0000-000085020000}"/>
    <cellStyle name="’E‰Y_BQ_BQ ROHM-Genset (rev.1) 2" xfId="3272" xr:uid="{00000000-0005-0000-0000-000086020000}"/>
    <cellStyle name="’Ê‰Ý_BQ_BQ ROHM-Genset (rev.1) 2" xfId="3273" xr:uid="{00000000-0005-0000-0000-000087020000}"/>
    <cellStyle name="’E‰Y_BQ_BQ ROHM-Genset (rev.1) 3" xfId="4995" xr:uid="{00000000-0005-0000-0000-000088020000}"/>
    <cellStyle name="’Ê‰Ý_BQ_BQ ROHM-Genset (rev.1) 3" xfId="4996" xr:uid="{00000000-0005-0000-0000-000089020000}"/>
    <cellStyle name="’E‰Y_BQ_BQ ROHM-Genset (rev.1) 4" xfId="4997" xr:uid="{00000000-0005-0000-0000-00008A020000}"/>
    <cellStyle name="’Ê‰Ý_BQ_BQ ROHM-Genset (rev.1) 4" xfId="4998" xr:uid="{00000000-0005-0000-0000-00008B020000}"/>
    <cellStyle name="’E‰Y_BQ2" xfId="382" xr:uid="{00000000-0005-0000-0000-00008C020000}"/>
    <cellStyle name="’Ê‰Ý_BQ2" xfId="383" xr:uid="{00000000-0005-0000-0000-00008D020000}"/>
    <cellStyle name="’E‰Y_BQ2 2" xfId="3274" xr:uid="{00000000-0005-0000-0000-00008E020000}"/>
    <cellStyle name="’Ê‰Ý_BQ2 2" xfId="3275" xr:uid="{00000000-0005-0000-0000-00008F020000}"/>
    <cellStyle name="’E‰Y_BQ2 3" xfId="4999" xr:uid="{00000000-0005-0000-0000-000090020000}"/>
    <cellStyle name="’Ê‰Ý_BQ2 3" xfId="5000" xr:uid="{00000000-0005-0000-0000-000091020000}"/>
    <cellStyle name="’E‰Y_BQ2 4" xfId="5001" xr:uid="{00000000-0005-0000-0000-000092020000}"/>
    <cellStyle name="’Ê‰Ý_BQ2 4" xfId="5002" xr:uid="{00000000-0005-0000-0000-000093020000}"/>
    <cellStyle name="’E‰Y_BQ2_BQ ROHM-Genset (rev.1)" xfId="384" xr:uid="{00000000-0005-0000-0000-000094020000}"/>
    <cellStyle name="’Ê‰Ý_BQ2_BQ ROHM-Genset (rev.1)" xfId="385" xr:uid="{00000000-0005-0000-0000-000095020000}"/>
    <cellStyle name="’E‰Y_BQ2_BQ ROHM-Genset (rev.1) 2" xfId="3276" xr:uid="{00000000-0005-0000-0000-000096020000}"/>
    <cellStyle name="’Ê‰Ý_BQ2_BQ ROHM-Genset (rev.1) 2" xfId="3277" xr:uid="{00000000-0005-0000-0000-000097020000}"/>
    <cellStyle name="’E‰Y_BQ2_BQ ROHM-Genset (rev.1) 3" xfId="5003" xr:uid="{00000000-0005-0000-0000-000098020000}"/>
    <cellStyle name="’Ê‰Ý_BQ2_BQ ROHM-Genset (rev.1) 3" xfId="5004" xr:uid="{00000000-0005-0000-0000-000099020000}"/>
    <cellStyle name="’E‰Y_BQ2_BQ ROHM-Genset (rev.1) 4" xfId="5005" xr:uid="{00000000-0005-0000-0000-00009A020000}"/>
    <cellStyle name="’Ê‰Ý_BQ2_BQ ROHM-Genset (rev.1) 4" xfId="5006" xr:uid="{00000000-0005-0000-0000-00009B020000}"/>
    <cellStyle name="’E‰Y_DRAFT(2)" xfId="386" xr:uid="{00000000-0005-0000-0000-00009C020000}"/>
    <cellStyle name="’Ê‰Ý_DRAFT(2)" xfId="387" xr:uid="{00000000-0005-0000-0000-00009D020000}"/>
    <cellStyle name="’E‰Y_DRAFT(2)_BQ ROHM-Genset (rev.1)" xfId="388" xr:uid="{00000000-0005-0000-0000-00009E020000}"/>
    <cellStyle name="’Ê‰Ý_DRAFT(2)_BQ ROHM-Genset (rev.1)" xfId="389" xr:uid="{00000000-0005-0000-0000-00009F020000}"/>
    <cellStyle name="’E‰Y_external" xfId="390" xr:uid="{00000000-0005-0000-0000-0000A0020000}"/>
    <cellStyle name="’Ê‰Ý_external" xfId="391" xr:uid="{00000000-0005-0000-0000-0000A1020000}"/>
    <cellStyle name="’E‰Y_external 2" xfId="3278" xr:uid="{00000000-0005-0000-0000-0000A2020000}"/>
    <cellStyle name="’Ê‰Ý_external 2" xfId="3279" xr:uid="{00000000-0005-0000-0000-0000A3020000}"/>
    <cellStyle name="’E‰Y_external 3" xfId="5007" xr:uid="{00000000-0005-0000-0000-0000A4020000}"/>
    <cellStyle name="’Ê‰Ý_external 3" xfId="5008" xr:uid="{00000000-0005-0000-0000-0000A5020000}"/>
    <cellStyle name="’E‰Y_external 4" xfId="5009" xr:uid="{00000000-0005-0000-0000-0000A6020000}"/>
    <cellStyle name="’Ê‰Ý_external 4" xfId="5010" xr:uid="{00000000-0005-0000-0000-0000A7020000}"/>
    <cellStyle name="’E‰Y_external_BQ ROHM-Genset (rev.1)" xfId="392" xr:uid="{00000000-0005-0000-0000-0000A8020000}"/>
    <cellStyle name="’Ê‰Ý_external_BQ ROHM-Genset (rev.1)" xfId="393" xr:uid="{00000000-0005-0000-0000-0000A9020000}"/>
    <cellStyle name="’E‰Y_external_BQ ROHM-Genset (rev.1) 2" xfId="3280" xr:uid="{00000000-0005-0000-0000-0000AA020000}"/>
    <cellStyle name="’Ê‰Ý_external_BQ ROHM-Genset (rev.1) 2" xfId="3281" xr:uid="{00000000-0005-0000-0000-0000AB020000}"/>
    <cellStyle name="’E‰Y_external_BQ ROHM-Genset (rev.1) 3" xfId="5011" xr:uid="{00000000-0005-0000-0000-0000AC020000}"/>
    <cellStyle name="’Ê‰Ý_external_BQ ROHM-Genset (rev.1) 3" xfId="5012" xr:uid="{00000000-0005-0000-0000-0000AD020000}"/>
    <cellStyle name="’E‰Y_external_BQ ROHM-Genset (rev.1) 4" xfId="5013" xr:uid="{00000000-0005-0000-0000-0000AE020000}"/>
    <cellStyle name="’Ê‰Ý_external_BQ ROHM-Genset (rev.1) 4" xfId="5014" xr:uid="{00000000-0005-0000-0000-0000AF020000}"/>
    <cellStyle name="’E‰Y_factory" xfId="394" xr:uid="{00000000-0005-0000-0000-0000B0020000}"/>
    <cellStyle name="’Ê‰Ý_factory" xfId="395" xr:uid="{00000000-0005-0000-0000-0000B1020000}"/>
    <cellStyle name="’E‰Y_factory (2)" xfId="396" xr:uid="{00000000-0005-0000-0000-0000B2020000}"/>
    <cellStyle name="’Ê‰Ý_factory (2)" xfId="397" xr:uid="{00000000-0005-0000-0000-0000B3020000}"/>
    <cellStyle name="’E‰Y_factory (2) 2" xfId="3284" xr:uid="{00000000-0005-0000-0000-0000B4020000}"/>
    <cellStyle name="’Ê‰Ý_factory (2) 2" xfId="3285" xr:uid="{00000000-0005-0000-0000-0000B5020000}"/>
    <cellStyle name="’E‰Y_factory (2) 3" xfId="5015" xr:uid="{00000000-0005-0000-0000-0000B6020000}"/>
    <cellStyle name="’Ê‰Ý_factory (2) 3" xfId="5016" xr:uid="{00000000-0005-0000-0000-0000B7020000}"/>
    <cellStyle name="’E‰Y_factory (2) 4" xfId="5017" xr:uid="{00000000-0005-0000-0000-0000B8020000}"/>
    <cellStyle name="’Ê‰Ý_factory (2) 4" xfId="5018" xr:uid="{00000000-0005-0000-0000-0000B9020000}"/>
    <cellStyle name="’E‰Y_factory (2)_BQ ROHM-Genset (rev.1)" xfId="398" xr:uid="{00000000-0005-0000-0000-0000BA020000}"/>
    <cellStyle name="’Ê‰Ý_factory (2)_BQ ROHM-Genset (rev.1)" xfId="399" xr:uid="{00000000-0005-0000-0000-0000BB020000}"/>
    <cellStyle name="’E‰Y_factory (2)_BQ ROHM-Genset (rev.1) 2" xfId="3286" xr:uid="{00000000-0005-0000-0000-0000BC020000}"/>
    <cellStyle name="’Ê‰Ý_factory (2)_BQ ROHM-Genset (rev.1) 2" xfId="3287" xr:uid="{00000000-0005-0000-0000-0000BD020000}"/>
    <cellStyle name="’E‰Y_factory (2)_BQ ROHM-Genset (rev.1) 3" xfId="5019" xr:uid="{00000000-0005-0000-0000-0000BE020000}"/>
    <cellStyle name="’Ê‰Ý_factory (2)_BQ ROHM-Genset (rev.1) 3" xfId="5020" xr:uid="{00000000-0005-0000-0000-0000BF020000}"/>
    <cellStyle name="’E‰Y_factory (2)_BQ ROHM-Genset (rev.1) 4" xfId="5021" xr:uid="{00000000-0005-0000-0000-0000C0020000}"/>
    <cellStyle name="’Ê‰Ý_factory (2)_BQ ROHM-Genset (rev.1) 4" xfId="5022" xr:uid="{00000000-0005-0000-0000-0000C1020000}"/>
    <cellStyle name="’E‰Y_factory 2" xfId="3282" xr:uid="{00000000-0005-0000-0000-0000C2020000}"/>
    <cellStyle name="’Ê‰Ý_factory 2" xfId="3283" xr:uid="{00000000-0005-0000-0000-0000C3020000}"/>
    <cellStyle name="’E‰Y_factory 3" xfId="5023" xr:uid="{00000000-0005-0000-0000-0000C4020000}"/>
    <cellStyle name="’Ê‰Ý_factory 3" xfId="5024" xr:uid="{00000000-0005-0000-0000-0000C5020000}"/>
    <cellStyle name="’E‰Y_factory 4" xfId="5025" xr:uid="{00000000-0005-0000-0000-0000C6020000}"/>
    <cellStyle name="’Ê‰Ý_factory 4" xfId="5026" xr:uid="{00000000-0005-0000-0000-0000C7020000}"/>
    <cellStyle name="’E‰Y_factory_BQ ROHM-Genset (rev.1)" xfId="400" xr:uid="{00000000-0005-0000-0000-0000C8020000}"/>
    <cellStyle name="’Ê‰Ý_factory_BQ ROHM-Genset (rev.1)" xfId="401" xr:uid="{00000000-0005-0000-0000-0000C9020000}"/>
    <cellStyle name="’E‰Y_factory_BQ ROHM-Genset (rev.1) 2" xfId="3288" xr:uid="{00000000-0005-0000-0000-0000CA020000}"/>
    <cellStyle name="’Ê‰Ý_factory_BQ ROHM-Genset (rev.1) 2" xfId="3289" xr:uid="{00000000-0005-0000-0000-0000CB020000}"/>
    <cellStyle name="’E‰Y_factory_BQ ROHM-Genset (rev.1) 3" xfId="5027" xr:uid="{00000000-0005-0000-0000-0000CC020000}"/>
    <cellStyle name="’Ê‰Ý_factory_BQ ROHM-Genset (rev.1) 3" xfId="5028" xr:uid="{00000000-0005-0000-0000-0000CD020000}"/>
    <cellStyle name="’E‰Y_factory_BQ ROHM-Genset (rev.1) 4" xfId="5029" xr:uid="{00000000-0005-0000-0000-0000CE020000}"/>
    <cellStyle name="’Ê‰Ý_factory_BQ ROHM-Genset (rev.1) 4" xfId="5030" xr:uid="{00000000-0005-0000-0000-0000CF020000}"/>
    <cellStyle name="’E‰Y_futaba" xfId="402" xr:uid="{00000000-0005-0000-0000-0000D0020000}"/>
    <cellStyle name="’Ê‰Ý_futaba" xfId="403" xr:uid="{00000000-0005-0000-0000-0000D1020000}"/>
    <cellStyle name="’E‰Y_futaba 2" xfId="3290" xr:uid="{00000000-0005-0000-0000-0000D2020000}"/>
    <cellStyle name="’Ê‰Ý_futaba 2" xfId="3291" xr:uid="{00000000-0005-0000-0000-0000D3020000}"/>
    <cellStyle name="’E‰Y_futaba 3" xfId="5031" xr:uid="{00000000-0005-0000-0000-0000D4020000}"/>
    <cellStyle name="’Ê‰Ý_futaba 3" xfId="5032" xr:uid="{00000000-0005-0000-0000-0000D5020000}"/>
    <cellStyle name="’E‰Y_futaba 4" xfId="5033" xr:uid="{00000000-0005-0000-0000-0000D6020000}"/>
    <cellStyle name="’Ê‰Ý_futaba 4" xfId="5034" xr:uid="{00000000-0005-0000-0000-0000D7020000}"/>
    <cellStyle name="’E‰Y_futaba_BQ ROHM-Genset (rev.1)" xfId="404" xr:uid="{00000000-0005-0000-0000-0000D8020000}"/>
    <cellStyle name="’Ê‰Ý_futaba_BQ ROHM-Genset (rev.1)" xfId="405" xr:uid="{00000000-0005-0000-0000-0000D9020000}"/>
    <cellStyle name="’E‰Y_futaba_BQ ROHM-Genset (rev.1) 2" xfId="3292" xr:uid="{00000000-0005-0000-0000-0000DA020000}"/>
    <cellStyle name="’Ê‰Ý_futaba_BQ ROHM-Genset (rev.1) 2" xfId="3293" xr:uid="{00000000-0005-0000-0000-0000DB020000}"/>
    <cellStyle name="’E‰Y_futaba_BQ ROHM-Genset (rev.1) 3" xfId="5035" xr:uid="{00000000-0005-0000-0000-0000DC020000}"/>
    <cellStyle name="’Ê‰Ý_futaba_BQ ROHM-Genset (rev.1) 3" xfId="5036" xr:uid="{00000000-0005-0000-0000-0000DD020000}"/>
    <cellStyle name="’E‰Y_futaba_BQ ROHM-Genset (rev.1) 4" xfId="5037" xr:uid="{00000000-0005-0000-0000-0000DE020000}"/>
    <cellStyle name="’Ê‰Ý_futaba_BQ ROHM-Genset (rev.1) 4" xfId="5038" xr:uid="{00000000-0005-0000-0000-0000DF020000}"/>
    <cellStyle name="’E‰Y_GI WWT" xfId="406" xr:uid="{00000000-0005-0000-0000-0000E0020000}"/>
    <cellStyle name="’Ê‰Ý_GI WWT" xfId="407" xr:uid="{00000000-0005-0000-0000-0000E1020000}"/>
    <cellStyle name="’E‰Y_GI WWT 2" xfId="3294" xr:uid="{00000000-0005-0000-0000-0000E2020000}"/>
    <cellStyle name="’Ê‰Ý_GI WWT 2" xfId="3295" xr:uid="{00000000-0005-0000-0000-0000E3020000}"/>
    <cellStyle name="’E‰Y_GI WWT 3" xfId="5039" xr:uid="{00000000-0005-0000-0000-0000E4020000}"/>
    <cellStyle name="’Ê‰Ý_GI WWT 3" xfId="5040" xr:uid="{00000000-0005-0000-0000-0000E5020000}"/>
    <cellStyle name="’E‰Y_GI WWT 4" xfId="5041" xr:uid="{00000000-0005-0000-0000-0000E6020000}"/>
    <cellStyle name="’Ê‰Ý_GI WWT 4" xfId="5042" xr:uid="{00000000-0005-0000-0000-0000E7020000}"/>
    <cellStyle name="’E‰Y_GI WWT_BQ ROHM-Genset (rev.1)" xfId="408" xr:uid="{00000000-0005-0000-0000-0000E8020000}"/>
    <cellStyle name="’Ê‰Ý_GI WWT_BQ ROHM-Genset (rev.1)" xfId="409" xr:uid="{00000000-0005-0000-0000-0000E9020000}"/>
    <cellStyle name="’E‰Y_GI WWT_BQ ROHM-Genset (rev.1) 2" xfId="3296" xr:uid="{00000000-0005-0000-0000-0000EA020000}"/>
    <cellStyle name="’Ê‰Ý_GI WWT_BQ ROHM-Genset (rev.1) 2" xfId="3297" xr:uid="{00000000-0005-0000-0000-0000EB020000}"/>
    <cellStyle name="’E‰Y_GI WWT_BQ ROHM-Genset (rev.1) 3" xfId="5043" xr:uid="{00000000-0005-0000-0000-0000EC020000}"/>
    <cellStyle name="’Ê‰Ý_GI WWT_BQ ROHM-Genset (rev.1) 3" xfId="5044" xr:uid="{00000000-0005-0000-0000-0000ED020000}"/>
    <cellStyle name="’E‰Y_GI WWT_BQ ROHM-Genset (rev.1) 4" xfId="5045" xr:uid="{00000000-0005-0000-0000-0000EE020000}"/>
    <cellStyle name="’Ê‰Ý_GI WWT_BQ ROHM-Genset (rev.1) 4" xfId="5046" xr:uid="{00000000-0005-0000-0000-0000EF020000}"/>
    <cellStyle name="’E‰Y_GI 香Z" xfId="410" xr:uid="{00000000-0005-0000-0000-0000F0020000}"/>
    <cellStyle name="’Ê‰Ý_guard house" xfId="411" xr:uid="{00000000-0005-0000-0000-0000F1020000}"/>
    <cellStyle name="’E‰Y_laroux" xfId="412" xr:uid="{00000000-0005-0000-0000-0000F2020000}"/>
    <cellStyle name="’Ê‰Ý_laroux" xfId="413" xr:uid="{00000000-0005-0000-0000-0000F3020000}"/>
    <cellStyle name="’E‰Y_laroux_?c蝕潤e" xfId="414" xr:uid="{00000000-0005-0000-0000-0000F4020000}"/>
    <cellStyle name="’Ê‰Ý_laroux_Book1" xfId="415" xr:uid="{00000000-0005-0000-0000-0000F5020000}"/>
    <cellStyle name="’E‰Y_laroux_BQ 1-Panareno" xfId="416" xr:uid="{00000000-0005-0000-0000-0000F6020000}"/>
    <cellStyle name="’Ê‰Ý_laroux_BQ 1-Panareno" xfId="417" xr:uid="{00000000-0005-0000-0000-0000F7020000}"/>
    <cellStyle name="’E‰Y_laroux_G1E-Bubutan" xfId="418" xr:uid="{00000000-0005-0000-0000-0000F8020000}"/>
    <cellStyle name="’Ê‰Ý_laroux_G1E-Bubutan" xfId="419" xr:uid="{00000000-0005-0000-0000-0000F9020000}"/>
    <cellStyle name="’E‰Y_laroux_G1E-Bubutan_Book1" xfId="420" xr:uid="{00000000-0005-0000-0000-0000FA020000}"/>
    <cellStyle name="’Ê‰Ý_laroux_G1E-Bubutan_Book1" xfId="421" xr:uid="{00000000-0005-0000-0000-0000FB020000}"/>
    <cellStyle name="’E‰Y_laroux_G1E-Bubutan_BQ 1-Panareno" xfId="422" xr:uid="{00000000-0005-0000-0000-0000FC020000}"/>
    <cellStyle name="’Ê‰Ý_laroux_G1E-Bubutan_BQ 1-Panareno" xfId="423" xr:uid="{00000000-0005-0000-0000-0000FD020000}"/>
    <cellStyle name="’E‰Y_laroux_G1E-Bubutan_Panareno-Preliminaries-(T1)" xfId="424" xr:uid="{00000000-0005-0000-0000-0000FE020000}"/>
    <cellStyle name="’Ê‰Ý_laroux_G1E-Bubutan_Panareno-Preliminaries-(T1)" xfId="425" xr:uid="{00000000-0005-0000-0000-0000FF020000}"/>
    <cellStyle name="’E‰Y_laroux_KA 3 - Final (Tender)-G1-Apart" xfId="426" xr:uid="{00000000-0005-0000-0000-000000030000}"/>
    <cellStyle name="’Ê‰Ý_laroux_KA 3 - Final (Tender)-G1-Apart" xfId="427" xr:uid="{00000000-0005-0000-0000-000001030000}"/>
    <cellStyle name="’E‰Y_laroux_KA 3 - Final (Tender)-G1-Apart_Book1" xfId="428" xr:uid="{00000000-0005-0000-0000-000002030000}"/>
    <cellStyle name="’Ê‰Ý_laroux_KA 3 - Final (Tender)-G1-Apart_Book1" xfId="429" xr:uid="{00000000-0005-0000-0000-000003030000}"/>
    <cellStyle name="’E‰Y_laroux_KA 3 - Final (Tender)-G1-Apart_BQ 1-Panareno" xfId="430" xr:uid="{00000000-0005-0000-0000-000004030000}"/>
    <cellStyle name="’Ê‰Ý_laroux_KA 3 - Final (Tender)-G1-Apart_BQ 1-Panareno" xfId="431" xr:uid="{00000000-0005-0000-0000-000005030000}"/>
    <cellStyle name="’E‰Y_laroux_KA 3 - Final (Tender)-G1-Apart_Panareno-Preliminaries-(T1)" xfId="432" xr:uid="{00000000-0005-0000-0000-000006030000}"/>
    <cellStyle name="’Ê‰Ý_laroux_KA 3 - Final (Tender)-G1-Apart_Panareno-Preliminaries-(T1)" xfId="433" xr:uid="{00000000-0005-0000-0000-000007030000}"/>
    <cellStyle name="’E‰Y_laroux_MBQ (2)" xfId="434" xr:uid="{00000000-0005-0000-0000-000008030000}"/>
    <cellStyle name="’Ê‰Ý_laroux_MBQ (2)" xfId="435" xr:uid="{00000000-0005-0000-0000-000009030000}"/>
    <cellStyle name="’E‰Y_laroux_MBQ (2)_Book1" xfId="436" xr:uid="{00000000-0005-0000-0000-00000A030000}"/>
    <cellStyle name="’Ê‰Ý_laroux_MBQ (2)_Book1" xfId="437" xr:uid="{00000000-0005-0000-0000-00000B030000}"/>
    <cellStyle name="’E‰Y_laroux_MBQ (2)_Book1_1" xfId="438" xr:uid="{00000000-0005-0000-0000-00000C030000}"/>
    <cellStyle name="’Ê‰Ý_laroux_MBQ (2)_Book1_1" xfId="439" xr:uid="{00000000-0005-0000-0000-00000D030000}"/>
    <cellStyle name="’E‰Y_laroux_MBQ (2)_Book1_Book1" xfId="440" xr:uid="{00000000-0005-0000-0000-00000E030000}"/>
    <cellStyle name="’Ê‰Ý_laroux_MBQ (2)_Book1_Book1" xfId="441" xr:uid="{00000000-0005-0000-0000-00000F030000}"/>
    <cellStyle name="’E‰Y_laroux_MBQ (2)_Book1_BQ 1-Panareno" xfId="442" xr:uid="{00000000-0005-0000-0000-000010030000}"/>
    <cellStyle name="’Ê‰Ý_laroux_MBQ (2)_Book1_BQ 1-Panareno" xfId="443" xr:uid="{00000000-0005-0000-0000-000011030000}"/>
    <cellStyle name="’E‰Y_laroux_MBQ (2)_Book1_Panareno-Preliminaries-(T1)" xfId="444" xr:uid="{00000000-0005-0000-0000-000012030000}"/>
    <cellStyle name="’Ê‰Ý_laroux_MBQ (2)_Book1_Panareno-Preliminaries-(T1)" xfId="445" xr:uid="{00000000-0005-0000-0000-000013030000}"/>
    <cellStyle name="’E‰Y_laroux_MBQ (2)_BQ 1-Panareno" xfId="446" xr:uid="{00000000-0005-0000-0000-000014030000}"/>
    <cellStyle name="’Ê‰Ý_laroux_MBQ (2)_BQ 1-Panareno" xfId="447" xr:uid="{00000000-0005-0000-0000-000015030000}"/>
    <cellStyle name="’E‰Y_laroux_MBQ (2)_Final - Net Summary" xfId="448" xr:uid="{00000000-0005-0000-0000-000016030000}"/>
    <cellStyle name="’Ê‰Ý_laroux_MBQ (2)_Final - Net Summary" xfId="449" xr:uid="{00000000-0005-0000-0000-000017030000}"/>
    <cellStyle name="’E‰Y_laroux_MBQ (2)_Final - Net Summary_Book1" xfId="450" xr:uid="{00000000-0005-0000-0000-000018030000}"/>
    <cellStyle name="’Ê‰Ý_laroux_MBQ (2)_Final - Net Summary_Book1" xfId="451" xr:uid="{00000000-0005-0000-0000-000019030000}"/>
    <cellStyle name="’E‰Y_laroux_MBQ (2)_Final - Net Summary_BQ 1-Panareno" xfId="452" xr:uid="{00000000-0005-0000-0000-00001A030000}"/>
    <cellStyle name="’Ê‰Ý_laroux_MBQ (2)_Final - Net Summary_BQ 1-Panareno" xfId="453" xr:uid="{00000000-0005-0000-0000-00001B030000}"/>
    <cellStyle name="’E‰Y_laroux_MBQ (2)_Final - Net Summary_Panareno-Preliminaries-(T1)" xfId="454" xr:uid="{00000000-0005-0000-0000-00001C030000}"/>
    <cellStyle name="’Ê‰Ý_laroux_MBQ (2)_Final - Net Summary_Panareno-Preliminaries-(T1)" xfId="455" xr:uid="{00000000-0005-0000-0000-00001D030000}"/>
    <cellStyle name="’E‰Y_laroux_MBQ (2)_G1E-Bubutan" xfId="456" xr:uid="{00000000-0005-0000-0000-00001E030000}"/>
    <cellStyle name="’Ê‰Ý_laroux_MBQ (2)_G1E-Bubutan" xfId="457" xr:uid="{00000000-0005-0000-0000-00001F030000}"/>
    <cellStyle name="’E‰Y_laroux_MBQ (2)_G1E-Bubutan_Book1" xfId="458" xr:uid="{00000000-0005-0000-0000-000020030000}"/>
    <cellStyle name="’Ê‰Ý_laroux_MBQ (2)_G1E-Bubutan_Book1" xfId="459" xr:uid="{00000000-0005-0000-0000-000021030000}"/>
    <cellStyle name="’E‰Y_laroux_MBQ (2)_G1E-Bubutan_BQ 1-Panareno" xfId="460" xr:uid="{00000000-0005-0000-0000-000022030000}"/>
    <cellStyle name="’Ê‰Ý_laroux_MBQ (2)_G1E-Bubutan_BQ 1-Panareno" xfId="461" xr:uid="{00000000-0005-0000-0000-000023030000}"/>
    <cellStyle name="’E‰Y_laroux_MBQ (2)_G1E-Bubutan_Panareno-Preliminaries-(T1)" xfId="462" xr:uid="{00000000-0005-0000-0000-000024030000}"/>
    <cellStyle name="’Ê‰Ý_laroux_MBQ (2)_G1E-Bubutan_Panareno-Preliminaries-(T1)" xfId="463" xr:uid="{00000000-0005-0000-0000-000025030000}"/>
    <cellStyle name="’E‰Y_laroux_MBQ (2)_KA 3 - Final (Tender)-G1-Apart" xfId="464" xr:uid="{00000000-0005-0000-0000-000026030000}"/>
    <cellStyle name="’Ê‰Ý_laroux_MBQ (2)_KA 3 - Final (Tender)-G1-Apart" xfId="465" xr:uid="{00000000-0005-0000-0000-000027030000}"/>
    <cellStyle name="’E‰Y_laroux_MBQ (2)_KA 3 - Final (Tender)-G1-Apart_Book1" xfId="466" xr:uid="{00000000-0005-0000-0000-000028030000}"/>
    <cellStyle name="’Ê‰Ý_laroux_MBQ (2)_KA 3 - Final (Tender)-G1-Apart_Book1" xfId="467" xr:uid="{00000000-0005-0000-0000-000029030000}"/>
    <cellStyle name="’E‰Y_laroux_MBQ (2)_KA 3 - Final (Tender)-G1-Apart_BQ 1-Panareno" xfId="468" xr:uid="{00000000-0005-0000-0000-00002A030000}"/>
    <cellStyle name="’Ê‰Ý_laroux_MBQ (2)_KA 3 - Final (Tender)-G1-Apart_BQ 1-Panareno" xfId="469" xr:uid="{00000000-0005-0000-0000-00002B030000}"/>
    <cellStyle name="’E‰Y_laroux_MBQ (2)_KA 3 - Final (Tender)-G1-Apart_Panareno-Preliminaries-(T1)" xfId="470" xr:uid="{00000000-0005-0000-0000-00002C030000}"/>
    <cellStyle name="’Ê‰Ý_laroux_MBQ (2)_KA 3 - Final (Tender)-G1-Apart_Panareno-Preliminaries-(T1)" xfId="471" xr:uid="{00000000-0005-0000-0000-00002D030000}"/>
    <cellStyle name="’E‰Y_laroux_MBQ (2)_Panareno-Preliminaries-(T1)" xfId="472" xr:uid="{00000000-0005-0000-0000-00002E030000}"/>
    <cellStyle name="’Ê‰Ý_laroux_MBQ (2)_Panareno-Preliminaries-(T1)" xfId="473" xr:uid="{00000000-0005-0000-0000-00002F030000}"/>
    <cellStyle name="’E‰Y_laroux_Panareno-Preliminaries-(T1)" xfId="474" xr:uid="{00000000-0005-0000-0000-000030030000}"/>
    <cellStyle name="’Ê‰Ý_laroux_Panareno-Preliminaries-(T1)" xfId="475" xr:uid="{00000000-0005-0000-0000-000031030000}"/>
    <cellStyle name="’E‰Y_laroux_Sheet1" xfId="476" xr:uid="{00000000-0005-0000-0000-000032030000}"/>
    <cellStyle name="’Ê‰Ý_laroux_Sheet1" xfId="477" xr:uid="{00000000-0005-0000-0000-000033030000}"/>
    <cellStyle name="’E‰Y_laroux_Sheet1 2" xfId="3298" xr:uid="{00000000-0005-0000-0000-000034030000}"/>
    <cellStyle name="’Ê‰Ý_laroux_Sheet1 2" xfId="3299" xr:uid="{00000000-0005-0000-0000-000035030000}"/>
    <cellStyle name="’E‰Y_laroux_Sheet1 3" xfId="5047" xr:uid="{00000000-0005-0000-0000-000036030000}"/>
    <cellStyle name="’Ê‰Ý_laroux_Sheet1 3" xfId="5048" xr:uid="{00000000-0005-0000-0000-000037030000}"/>
    <cellStyle name="’E‰Y_laroux_Sheet1 4" xfId="5049" xr:uid="{00000000-0005-0000-0000-000038030000}"/>
    <cellStyle name="’Ê‰Ý_laroux_Sheet1 4" xfId="5050" xr:uid="{00000000-0005-0000-0000-000039030000}"/>
    <cellStyle name="’E‰Y_laroux_Sheet1_BQ ROHM-Genset (rev.1)" xfId="478" xr:uid="{00000000-0005-0000-0000-00003A030000}"/>
    <cellStyle name="’Ê‰Ý_laroux_Sheet1_BQ ROHM-Genset (rev.1)" xfId="479" xr:uid="{00000000-0005-0000-0000-00003B030000}"/>
    <cellStyle name="’E‰Y_laroux_Sheet1_BQ ROHM-Genset (rev.1) 2" xfId="3300" xr:uid="{00000000-0005-0000-0000-00003C030000}"/>
    <cellStyle name="’Ê‰Ý_laroux_Sheet1_BQ ROHM-Genset (rev.1) 2" xfId="3301" xr:uid="{00000000-0005-0000-0000-00003D030000}"/>
    <cellStyle name="’E‰Y_laroux_Sheet1_BQ ROHM-Genset (rev.1) 3" xfId="5051" xr:uid="{00000000-0005-0000-0000-00003E030000}"/>
    <cellStyle name="’Ê‰Ý_laroux_Sheet1_BQ ROHM-Genset (rev.1) 3" xfId="5052" xr:uid="{00000000-0005-0000-0000-00003F030000}"/>
    <cellStyle name="’E‰Y_laroux_Sheet1_BQ ROHM-Genset (rev.1) 4" xfId="5053" xr:uid="{00000000-0005-0000-0000-000040030000}"/>
    <cellStyle name="’Ê‰Ý_laroux_Sheet1_BQ ROHM-Genset (rev.1) 4" xfId="5054" xr:uid="{00000000-0005-0000-0000-000041030000}"/>
    <cellStyle name="’E‰Y_M BQ" xfId="480" xr:uid="{00000000-0005-0000-0000-000042030000}"/>
    <cellStyle name="’Ê‰Ý_M BQ" xfId="481" xr:uid="{00000000-0005-0000-0000-000043030000}"/>
    <cellStyle name="’E‰Y_M BQ 2" xfId="3302" xr:uid="{00000000-0005-0000-0000-000044030000}"/>
    <cellStyle name="’Ê‰Ý_M BQ 2" xfId="3303" xr:uid="{00000000-0005-0000-0000-000045030000}"/>
    <cellStyle name="’E‰Y_M BQ 3" xfId="5055" xr:uid="{00000000-0005-0000-0000-000046030000}"/>
    <cellStyle name="’Ê‰Ý_M BQ 3" xfId="5056" xr:uid="{00000000-0005-0000-0000-000047030000}"/>
    <cellStyle name="’E‰Y_M BQ 4" xfId="5057" xr:uid="{00000000-0005-0000-0000-000048030000}"/>
    <cellStyle name="’Ê‰Ý_M BQ 4" xfId="5058" xr:uid="{00000000-0005-0000-0000-000049030000}"/>
    <cellStyle name="’E‰Y_M BQ_BQ ROHM-Genset (rev.1)" xfId="482" xr:uid="{00000000-0005-0000-0000-00004A030000}"/>
    <cellStyle name="’Ê‰Ý_M BQ_BQ ROHM-Genset (rev.1)" xfId="483" xr:uid="{00000000-0005-0000-0000-00004B030000}"/>
    <cellStyle name="’E‰Y_M BQ_BQ ROHM-Genset (rev.1) 2" xfId="3304" xr:uid="{00000000-0005-0000-0000-00004C030000}"/>
    <cellStyle name="’Ê‰Ý_M BQ_BQ ROHM-Genset (rev.1) 2" xfId="3305" xr:uid="{00000000-0005-0000-0000-00004D030000}"/>
    <cellStyle name="’E‰Y_M BQ_BQ ROHM-Genset (rev.1) 3" xfId="5059" xr:uid="{00000000-0005-0000-0000-00004E030000}"/>
    <cellStyle name="’Ê‰Ý_M BQ_BQ ROHM-Genset (rev.1) 3" xfId="5060" xr:uid="{00000000-0005-0000-0000-00004F030000}"/>
    <cellStyle name="’E‰Y_M BQ_BQ ROHM-Genset (rev.1) 4" xfId="5061" xr:uid="{00000000-0005-0000-0000-000050030000}"/>
    <cellStyle name="’Ê‰Ý_M BQ_BQ ROHM-Genset (rev.1) 4" xfId="5062" xr:uid="{00000000-0005-0000-0000-000051030000}"/>
    <cellStyle name="’E‰Y_M summary" xfId="484" xr:uid="{00000000-0005-0000-0000-000052030000}"/>
    <cellStyle name="’Ê‰Ý_M summary" xfId="485" xr:uid="{00000000-0005-0000-0000-000053030000}"/>
    <cellStyle name="’E‰Y_M summary 2" xfId="3306" xr:uid="{00000000-0005-0000-0000-000054030000}"/>
    <cellStyle name="’Ê‰Ý_M summary 2" xfId="3307" xr:uid="{00000000-0005-0000-0000-000055030000}"/>
    <cellStyle name="’E‰Y_M summary 3" xfId="5063" xr:uid="{00000000-0005-0000-0000-000056030000}"/>
    <cellStyle name="’Ê‰Ý_M summary 3" xfId="5064" xr:uid="{00000000-0005-0000-0000-000057030000}"/>
    <cellStyle name="’E‰Y_M summary 4" xfId="5065" xr:uid="{00000000-0005-0000-0000-000058030000}"/>
    <cellStyle name="’Ê‰Ý_M summary 4" xfId="5066" xr:uid="{00000000-0005-0000-0000-000059030000}"/>
    <cellStyle name="’E‰Y_M summary_BQ ROHM-Genset (rev.1)" xfId="486" xr:uid="{00000000-0005-0000-0000-00005A030000}"/>
    <cellStyle name="’Ê‰Ý_M summary_BQ ROHM-Genset (rev.1)" xfId="487" xr:uid="{00000000-0005-0000-0000-00005B030000}"/>
    <cellStyle name="’E‰Y_M summary_BQ ROHM-Genset (rev.1) 2" xfId="3308" xr:uid="{00000000-0005-0000-0000-00005C030000}"/>
    <cellStyle name="’Ê‰Ý_M summary_BQ ROHM-Genset (rev.1) 2" xfId="3309" xr:uid="{00000000-0005-0000-0000-00005D030000}"/>
    <cellStyle name="’E‰Y_M summary_BQ ROHM-Genset (rev.1) 3" xfId="5067" xr:uid="{00000000-0005-0000-0000-00005E030000}"/>
    <cellStyle name="’Ê‰Ý_M summary_BQ ROHM-Genset (rev.1) 3" xfId="5068" xr:uid="{00000000-0005-0000-0000-00005F030000}"/>
    <cellStyle name="’E‰Y_M summary_BQ ROHM-Genset (rev.1) 4" xfId="5069" xr:uid="{00000000-0005-0000-0000-000060030000}"/>
    <cellStyle name="’Ê‰Ý_M summary_BQ ROHM-Genset (rev.1) 4" xfId="5070" xr:uid="{00000000-0005-0000-0000-000061030000}"/>
    <cellStyle name="’E‰Y_NETSUMMARYDATA" xfId="488" xr:uid="{00000000-0005-0000-0000-000062030000}"/>
    <cellStyle name="’Ê‰Ý_NETSUMMARYDATA" xfId="489" xr:uid="{00000000-0005-0000-0000-000063030000}"/>
    <cellStyle name="’E‰Y_NETSUMMARYDATA_Book1" xfId="490" xr:uid="{00000000-0005-0000-0000-000064030000}"/>
    <cellStyle name="’Ê‰Ý_NETSUMMARYDATA_Book1" xfId="491" xr:uid="{00000000-0005-0000-0000-000065030000}"/>
    <cellStyle name="’E‰Y_NETSUMMARYDATA_Book1_1" xfId="492" xr:uid="{00000000-0005-0000-0000-000066030000}"/>
    <cellStyle name="’Ê‰Ý_NETSUMMARYDATA_Book1_1" xfId="493" xr:uid="{00000000-0005-0000-0000-000067030000}"/>
    <cellStyle name="’E‰Y_NETSUMMARYDATA_Book1_Book1" xfId="494" xr:uid="{00000000-0005-0000-0000-000068030000}"/>
    <cellStyle name="’Ê‰Ý_NETSUMMARYDATA_Book1_Book1" xfId="495" xr:uid="{00000000-0005-0000-0000-000069030000}"/>
    <cellStyle name="’E‰Y_NETSUMMARYDATA_Book1_BQ 1-Panareno" xfId="496" xr:uid="{00000000-0005-0000-0000-00006A030000}"/>
    <cellStyle name="’Ê‰Ý_NETSUMMARYDATA_Book1_BQ 1-Panareno" xfId="497" xr:uid="{00000000-0005-0000-0000-00006B030000}"/>
    <cellStyle name="’E‰Y_NETSUMMARYDATA_Book1_Panareno-Preliminaries-(T1)" xfId="498" xr:uid="{00000000-0005-0000-0000-00006C030000}"/>
    <cellStyle name="’Ê‰Ý_NETSUMMARYDATA_Book1_Panareno-Preliminaries-(T1)" xfId="499" xr:uid="{00000000-0005-0000-0000-00006D030000}"/>
    <cellStyle name="’E‰Y_NETSUMMARYDATA_BQ 1-Panareno" xfId="500" xr:uid="{00000000-0005-0000-0000-00006E030000}"/>
    <cellStyle name="’Ê‰Ý_NETSUMMARYDATA_BQ 1-Panareno" xfId="501" xr:uid="{00000000-0005-0000-0000-00006F030000}"/>
    <cellStyle name="’E‰Y_NETSUMMARYDATA_Final - Net Summary" xfId="502" xr:uid="{00000000-0005-0000-0000-000070030000}"/>
    <cellStyle name="’Ê‰Ý_NETSUMMARYDATA_Final - Net Summary" xfId="503" xr:uid="{00000000-0005-0000-0000-000071030000}"/>
    <cellStyle name="’E‰Y_NETSUMMARYDATA_Final - Net Summary_Book1" xfId="504" xr:uid="{00000000-0005-0000-0000-000072030000}"/>
    <cellStyle name="’Ê‰Ý_NETSUMMARYDATA_Final - Net Summary_Book1" xfId="505" xr:uid="{00000000-0005-0000-0000-000073030000}"/>
    <cellStyle name="’E‰Y_NETSUMMARYDATA_Final - Net Summary_BQ 1-Panareno" xfId="506" xr:uid="{00000000-0005-0000-0000-000074030000}"/>
    <cellStyle name="’Ê‰Ý_NETSUMMARYDATA_Final - Net Summary_BQ 1-Panareno" xfId="507" xr:uid="{00000000-0005-0000-0000-000075030000}"/>
    <cellStyle name="’E‰Y_NETSUMMARYDATA_Final - Net Summary_Panareno-Preliminaries-(T1)" xfId="508" xr:uid="{00000000-0005-0000-0000-000076030000}"/>
    <cellStyle name="’Ê‰Ý_NETSUMMARYDATA_Final - Net Summary_Panareno-Preliminaries-(T1)" xfId="509" xr:uid="{00000000-0005-0000-0000-000077030000}"/>
    <cellStyle name="’E‰Y_NETSUMMARYDATA_G1E-Bubutan" xfId="510" xr:uid="{00000000-0005-0000-0000-000078030000}"/>
    <cellStyle name="’Ê‰Ý_NETSUMMARYDATA_G1E-Bubutan" xfId="511" xr:uid="{00000000-0005-0000-0000-000079030000}"/>
    <cellStyle name="’E‰Y_NETSUMMARYDATA_G1E-Bubutan_Book1" xfId="512" xr:uid="{00000000-0005-0000-0000-00007A030000}"/>
    <cellStyle name="’Ê‰Ý_NETSUMMARYDATA_G1E-Bubutan_Book1" xfId="513" xr:uid="{00000000-0005-0000-0000-00007B030000}"/>
    <cellStyle name="’E‰Y_NETSUMMARYDATA_G1E-Bubutan_BQ 1-Panareno" xfId="514" xr:uid="{00000000-0005-0000-0000-00007C030000}"/>
    <cellStyle name="’Ê‰Ý_NETSUMMARYDATA_G1E-Bubutan_BQ 1-Panareno" xfId="515" xr:uid="{00000000-0005-0000-0000-00007D030000}"/>
    <cellStyle name="’E‰Y_NETSUMMARYDATA_G1E-Bubutan_Panareno-Preliminaries-(T1)" xfId="516" xr:uid="{00000000-0005-0000-0000-00007E030000}"/>
    <cellStyle name="’Ê‰Ý_NETSUMMARYDATA_G1E-Bubutan_Panareno-Preliminaries-(T1)" xfId="517" xr:uid="{00000000-0005-0000-0000-00007F030000}"/>
    <cellStyle name="’E‰Y_NETSUMMARYDATA_KA 3 - Final (Tender)-G1-Apart" xfId="518" xr:uid="{00000000-0005-0000-0000-000080030000}"/>
    <cellStyle name="’Ê‰Ý_NETSUMMARYDATA_KA 3 - Final (Tender)-G1-Apart" xfId="519" xr:uid="{00000000-0005-0000-0000-000081030000}"/>
    <cellStyle name="’E‰Y_NETSUMMARYDATA_KA 3 - Final (Tender)-G1-Apart_Book1" xfId="520" xr:uid="{00000000-0005-0000-0000-000082030000}"/>
    <cellStyle name="’Ê‰Ý_NETSUMMARYDATA_KA 3 - Final (Tender)-G1-Apart_Book1" xfId="521" xr:uid="{00000000-0005-0000-0000-000083030000}"/>
    <cellStyle name="’E‰Y_NETSUMMARYDATA_KA 3 - Final (Tender)-G1-Apart_BQ 1-Panareno" xfId="522" xr:uid="{00000000-0005-0000-0000-000084030000}"/>
    <cellStyle name="’Ê‰Ý_NETSUMMARYDATA_KA 3 - Final (Tender)-G1-Apart_BQ 1-Panareno" xfId="523" xr:uid="{00000000-0005-0000-0000-000085030000}"/>
    <cellStyle name="’E‰Y_NETSUMMARYDATA_KA 3 - Final (Tender)-G1-Apart_Panareno-Preliminaries-(T1)" xfId="524" xr:uid="{00000000-0005-0000-0000-000086030000}"/>
    <cellStyle name="’Ê‰Ý_NETSUMMARYDATA_KA 3 - Final (Tender)-G1-Apart_Panareno-Preliminaries-(T1)" xfId="525" xr:uid="{00000000-0005-0000-0000-000087030000}"/>
    <cellStyle name="’E‰Y_NETSUMMARYDATA_Panareno-Preliminaries-(T1)" xfId="526" xr:uid="{00000000-0005-0000-0000-000088030000}"/>
    <cellStyle name="’Ê‰Ý_NETSUMMARYDATA_Panareno-Preliminaries-(T1)" xfId="527" xr:uid="{00000000-0005-0000-0000-000089030000}"/>
    <cellStyle name="’E‰Y_powerhouse" xfId="528" xr:uid="{00000000-0005-0000-0000-00008A030000}"/>
    <cellStyle name="’Ê‰Ý_powerhouse" xfId="529" xr:uid="{00000000-0005-0000-0000-00008B030000}"/>
    <cellStyle name="’E‰Y_powerhouse 2" xfId="3310" xr:uid="{00000000-0005-0000-0000-00008C030000}"/>
    <cellStyle name="’Ê‰Ý_powerhouse 2" xfId="3311" xr:uid="{00000000-0005-0000-0000-00008D030000}"/>
    <cellStyle name="’E‰Y_powerhouse 3" xfId="5071" xr:uid="{00000000-0005-0000-0000-00008E030000}"/>
    <cellStyle name="’Ê‰Ý_powerhouse 3" xfId="5072" xr:uid="{00000000-0005-0000-0000-00008F030000}"/>
    <cellStyle name="’E‰Y_powerhouse 4" xfId="5073" xr:uid="{00000000-0005-0000-0000-000090030000}"/>
    <cellStyle name="’Ê‰Ý_powerhouse 4" xfId="5074" xr:uid="{00000000-0005-0000-0000-000091030000}"/>
    <cellStyle name="’E‰Y_powerhouse_BQ ROHM-Genset (rev.1)" xfId="530" xr:uid="{00000000-0005-0000-0000-000092030000}"/>
    <cellStyle name="’Ê‰Ý_powerhouse_BQ ROHM-Genset (rev.1)" xfId="531" xr:uid="{00000000-0005-0000-0000-000093030000}"/>
    <cellStyle name="’E‰Y_powerhouse_BQ ROHM-Genset (rev.1) 2" xfId="3312" xr:uid="{00000000-0005-0000-0000-000094030000}"/>
    <cellStyle name="’Ê‰Ý_powerhouse_BQ ROHM-Genset (rev.1) 2" xfId="3313" xr:uid="{00000000-0005-0000-0000-000095030000}"/>
    <cellStyle name="’E‰Y_powerhouse_BQ ROHM-Genset (rev.1) 3" xfId="5075" xr:uid="{00000000-0005-0000-0000-000096030000}"/>
    <cellStyle name="’Ê‰Ý_powerhouse_BQ ROHM-Genset (rev.1) 3" xfId="5076" xr:uid="{00000000-0005-0000-0000-000097030000}"/>
    <cellStyle name="’E‰Y_powerhouse_BQ ROHM-Genset (rev.1) 4" xfId="5077" xr:uid="{00000000-0005-0000-0000-000098030000}"/>
    <cellStyle name="’Ê‰Ý_powerhouse_BQ ROHM-Genset (rev.1) 4" xfId="5078" xr:uid="{00000000-0005-0000-0000-000099030000}"/>
    <cellStyle name="’E‰Y_RC1 " xfId="532" xr:uid="{00000000-0005-0000-0000-00009A030000}"/>
    <cellStyle name="’Ê‰Ý_RC1 " xfId="533" xr:uid="{00000000-0005-0000-0000-00009B030000}"/>
    <cellStyle name="’E‰Y_RC1  2" xfId="3314" xr:uid="{00000000-0005-0000-0000-00009C030000}"/>
    <cellStyle name="’Ê‰Ý_RC1  2" xfId="3315" xr:uid="{00000000-0005-0000-0000-00009D030000}"/>
    <cellStyle name="’E‰Y_RC1  3" xfId="5079" xr:uid="{00000000-0005-0000-0000-00009E030000}"/>
    <cellStyle name="’Ê‰Ý_RC1  3" xfId="5080" xr:uid="{00000000-0005-0000-0000-00009F030000}"/>
    <cellStyle name="’E‰Y_RC1  4" xfId="5081" xr:uid="{00000000-0005-0000-0000-0000A0030000}"/>
    <cellStyle name="’Ê‰Ý_RC1  4" xfId="5082" xr:uid="{00000000-0005-0000-0000-0000A1030000}"/>
    <cellStyle name="’E‰Y_RC1 _BQ ROHM-Genset (rev.1)" xfId="534" xr:uid="{00000000-0005-0000-0000-0000A2030000}"/>
    <cellStyle name="’Ê‰Ý_RC1 _BQ ROHM-Genset (rev.1)" xfId="535" xr:uid="{00000000-0005-0000-0000-0000A3030000}"/>
    <cellStyle name="’E‰Y_RC1 _BQ ROHM-Genset (rev.1) 2" xfId="3316" xr:uid="{00000000-0005-0000-0000-0000A4030000}"/>
    <cellStyle name="’Ê‰Ý_RC1 _BQ ROHM-Genset (rev.1) 2" xfId="3317" xr:uid="{00000000-0005-0000-0000-0000A5030000}"/>
    <cellStyle name="’E‰Y_RC1 _BQ ROHM-Genset (rev.1) 3" xfId="5083" xr:uid="{00000000-0005-0000-0000-0000A6030000}"/>
    <cellStyle name="’Ê‰Ý_RC1 _BQ ROHM-Genset (rev.1) 3" xfId="5084" xr:uid="{00000000-0005-0000-0000-0000A7030000}"/>
    <cellStyle name="’E‰Y_RC1 _BQ ROHM-Genset (rev.1) 4" xfId="5085" xr:uid="{00000000-0005-0000-0000-0000A8030000}"/>
    <cellStyle name="’Ê‰Ý_RC1 _BQ ROHM-Genset (rev.1) 4" xfId="5086" xr:uid="{00000000-0005-0000-0000-0000A9030000}"/>
    <cellStyle name="’E‰Y_Sheet1" xfId="536" xr:uid="{00000000-0005-0000-0000-0000AA030000}"/>
    <cellStyle name="’Ê‰Ý_Sheet1" xfId="537" xr:uid="{00000000-0005-0000-0000-0000AB030000}"/>
    <cellStyle name="’E‰Y_Sheet1_BQ ROHM-Genset (rev.1)" xfId="538" xr:uid="{00000000-0005-0000-0000-0000AC030000}"/>
    <cellStyle name="’Ê‰Ý_Sheet1_BQ ROHM-Genset (rev.1)" xfId="539" xr:uid="{00000000-0005-0000-0000-0000AD030000}"/>
    <cellStyle name="’E‰Y_SQG1" xfId="540" xr:uid="{00000000-0005-0000-0000-0000AE030000}"/>
    <cellStyle name="’Ê‰Ý_SQG1" xfId="541" xr:uid="{00000000-0005-0000-0000-0000AF030000}"/>
    <cellStyle name="’E‰Y_SQG1 (2)" xfId="542" xr:uid="{00000000-0005-0000-0000-0000B0030000}"/>
    <cellStyle name="’Ê‰Ý_SQG1 (2)" xfId="543" xr:uid="{00000000-0005-0000-0000-0000B1030000}"/>
    <cellStyle name="’E‰Y_SQG1 (2)_BQ ROHM-Genset (rev.1)" xfId="544" xr:uid="{00000000-0005-0000-0000-0000B2030000}"/>
    <cellStyle name="’Ê‰Ý_SQG1 (2)_BQ ROHM-Genset (rev.1)" xfId="545" xr:uid="{00000000-0005-0000-0000-0000B3030000}"/>
    <cellStyle name="’E‰Y_SQG1_BQ ROHM-Genset (rev.1)" xfId="546" xr:uid="{00000000-0005-0000-0000-0000B4030000}"/>
    <cellStyle name="’Ê‰Ý_SQG1_BQ ROHM-Genset (rev.1)" xfId="547" xr:uid="{00000000-0005-0000-0000-0000B5030000}"/>
    <cellStyle name="’E‰Y_summary" xfId="548" xr:uid="{00000000-0005-0000-0000-0000B6030000}"/>
    <cellStyle name="’Ê‰Ý_summary" xfId="549" xr:uid="{00000000-0005-0000-0000-0000B7030000}"/>
    <cellStyle name="’E‰Y_summary 2" xfId="3318" xr:uid="{00000000-0005-0000-0000-0000B8030000}"/>
    <cellStyle name="’Ê‰Ý_summary 2" xfId="3319" xr:uid="{00000000-0005-0000-0000-0000B9030000}"/>
    <cellStyle name="’E‰Y_summary 3" xfId="5087" xr:uid="{00000000-0005-0000-0000-0000BA030000}"/>
    <cellStyle name="’Ê‰Ý_summary 3" xfId="5088" xr:uid="{00000000-0005-0000-0000-0000BB030000}"/>
    <cellStyle name="’E‰Y_summary 4" xfId="5089" xr:uid="{00000000-0005-0000-0000-0000BC030000}"/>
    <cellStyle name="’Ê‰Ý_summary 4" xfId="5090" xr:uid="{00000000-0005-0000-0000-0000BD030000}"/>
    <cellStyle name="’E‰Y_Summary of Net alternative" xfId="550" xr:uid="{00000000-0005-0000-0000-0000BE030000}"/>
    <cellStyle name="’Ê‰Ý_Summary of Net alternative" xfId="551" xr:uid="{00000000-0005-0000-0000-0000BF030000}"/>
    <cellStyle name="’E‰Y_Summary of Net alternative_Book1" xfId="552" xr:uid="{00000000-0005-0000-0000-0000C0030000}"/>
    <cellStyle name="’Ê‰Ý_Summary of Net alternative_Book1" xfId="553" xr:uid="{00000000-0005-0000-0000-0000C1030000}"/>
    <cellStyle name="’E‰Y_Summary of Net alternative_Book1_1" xfId="554" xr:uid="{00000000-0005-0000-0000-0000C2030000}"/>
    <cellStyle name="’Ê‰Ý_Summary of Net alternative_Book1_1" xfId="555" xr:uid="{00000000-0005-0000-0000-0000C3030000}"/>
    <cellStyle name="’E‰Y_Summary of Net alternative_Book1_Book1" xfId="556" xr:uid="{00000000-0005-0000-0000-0000C4030000}"/>
    <cellStyle name="’Ê‰Ý_Summary of Net alternative_Book1_Book1" xfId="557" xr:uid="{00000000-0005-0000-0000-0000C5030000}"/>
    <cellStyle name="’E‰Y_Summary of Net alternative_Book1_BQ 1-Panareno" xfId="558" xr:uid="{00000000-0005-0000-0000-0000C6030000}"/>
    <cellStyle name="’Ê‰Ý_Summary of Net alternative_Book1_BQ 1-Panareno" xfId="559" xr:uid="{00000000-0005-0000-0000-0000C7030000}"/>
    <cellStyle name="’E‰Y_Summary of Net alternative_Book1_Panareno-Preliminaries-(T1)" xfId="560" xr:uid="{00000000-0005-0000-0000-0000C8030000}"/>
    <cellStyle name="’Ê‰Ý_Summary of Net alternative_Book1_Panareno-Preliminaries-(T1)" xfId="561" xr:uid="{00000000-0005-0000-0000-0000C9030000}"/>
    <cellStyle name="’E‰Y_Summary of Net alternative_BQ 1-Panareno" xfId="562" xr:uid="{00000000-0005-0000-0000-0000CA030000}"/>
    <cellStyle name="’Ê‰Ý_Summary of Net alternative_BQ 1-Panareno" xfId="563" xr:uid="{00000000-0005-0000-0000-0000CB030000}"/>
    <cellStyle name="’E‰Y_Summary of Net alternative_Final - Net Summary" xfId="564" xr:uid="{00000000-0005-0000-0000-0000CC030000}"/>
    <cellStyle name="’Ê‰Ý_Summary of Net alternative_Final - Net Summary" xfId="565" xr:uid="{00000000-0005-0000-0000-0000CD030000}"/>
    <cellStyle name="’E‰Y_Summary of Net alternative_Final - Net Summary_Book1" xfId="566" xr:uid="{00000000-0005-0000-0000-0000CE030000}"/>
    <cellStyle name="’Ê‰Ý_Summary of Net alternative_Final - Net Summary_Book1" xfId="567" xr:uid="{00000000-0005-0000-0000-0000CF030000}"/>
    <cellStyle name="’E‰Y_Summary of Net alternative_Final - Net Summary_BQ 1-Panareno" xfId="568" xr:uid="{00000000-0005-0000-0000-0000D0030000}"/>
    <cellStyle name="’Ê‰Ý_Summary of Net alternative_Final - Net Summary_BQ 1-Panareno" xfId="569" xr:uid="{00000000-0005-0000-0000-0000D1030000}"/>
    <cellStyle name="’E‰Y_Summary of Net alternative_Final - Net Summary_Panareno-Preliminaries-(T1)" xfId="570" xr:uid="{00000000-0005-0000-0000-0000D2030000}"/>
    <cellStyle name="’Ê‰Ý_Summary of Net alternative_Final - Net Summary_Panareno-Preliminaries-(T1)" xfId="571" xr:uid="{00000000-0005-0000-0000-0000D3030000}"/>
    <cellStyle name="’E‰Y_Summary of Net alternative_G1E-Bubutan" xfId="572" xr:uid="{00000000-0005-0000-0000-0000D4030000}"/>
    <cellStyle name="’Ê‰Ý_Summary of Net alternative_G1E-Bubutan" xfId="573" xr:uid="{00000000-0005-0000-0000-0000D5030000}"/>
    <cellStyle name="’E‰Y_Summary of Net alternative_G1E-Bubutan_Book1" xfId="574" xr:uid="{00000000-0005-0000-0000-0000D6030000}"/>
    <cellStyle name="’Ê‰Ý_Summary of Net alternative_G1E-Bubutan_Book1" xfId="575" xr:uid="{00000000-0005-0000-0000-0000D7030000}"/>
    <cellStyle name="’E‰Y_Summary of Net alternative_G1E-Bubutan_BQ 1-Panareno" xfId="576" xr:uid="{00000000-0005-0000-0000-0000D8030000}"/>
    <cellStyle name="’Ê‰Ý_Summary of Net alternative_G1E-Bubutan_BQ 1-Panareno" xfId="577" xr:uid="{00000000-0005-0000-0000-0000D9030000}"/>
    <cellStyle name="’E‰Y_Summary of Net alternative_G1E-Bubutan_Panareno-Preliminaries-(T1)" xfId="578" xr:uid="{00000000-0005-0000-0000-0000DA030000}"/>
    <cellStyle name="’Ê‰Ý_Summary of Net alternative_G1E-Bubutan_Panareno-Preliminaries-(T1)" xfId="579" xr:uid="{00000000-0005-0000-0000-0000DB030000}"/>
    <cellStyle name="’E‰Y_Summary of Net alternative_KA 3 - Final (Tender)-G1-Apart" xfId="580" xr:uid="{00000000-0005-0000-0000-0000DC030000}"/>
    <cellStyle name="’Ê‰Ý_Summary of Net alternative_KA 3 - Final (Tender)-G1-Apart" xfId="581" xr:uid="{00000000-0005-0000-0000-0000DD030000}"/>
    <cellStyle name="’E‰Y_Summary of Net alternative_KA 3 - Final (Tender)-G1-Apart_Book1" xfId="582" xr:uid="{00000000-0005-0000-0000-0000DE030000}"/>
    <cellStyle name="’Ê‰Ý_Summary of Net alternative_KA 3 - Final (Tender)-G1-Apart_Book1" xfId="583" xr:uid="{00000000-0005-0000-0000-0000DF030000}"/>
    <cellStyle name="’E‰Y_Summary of Net alternative_KA 3 - Final (Tender)-G1-Apart_BQ 1-Panareno" xfId="584" xr:uid="{00000000-0005-0000-0000-0000E0030000}"/>
    <cellStyle name="’Ê‰Ý_Summary of Net alternative_KA 3 - Final (Tender)-G1-Apart_BQ 1-Panareno" xfId="585" xr:uid="{00000000-0005-0000-0000-0000E1030000}"/>
    <cellStyle name="’E‰Y_Summary of Net alternative_KA 3 - Final (Tender)-G1-Apart_Panareno-Preliminaries-(T1)" xfId="586" xr:uid="{00000000-0005-0000-0000-0000E2030000}"/>
    <cellStyle name="’Ê‰Ý_Summary of Net alternative_KA 3 - Final (Tender)-G1-Apart_Panareno-Preliminaries-(T1)" xfId="587" xr:uid="{00000000-0005-0000-0000-0000E3030000}"/>
    <cellStyle name="’E‰Y_Summary of Net alternative_Panareno-Preliminaries-(T1)" xfId="588" xr:uid="{00000000-0005-0000-0000-0000E4030000}"/>
    <cellStyle name="’Ê‰Ý_Summary of Net alternative_Panareno-Preliminaries-(T1)" xfId="589" xr:uid="{00000000-0005-0000-0000-0000E5030000}"/>
    <cellStyle name="’E‰Y_summary_BQ ROHM-Genset (rev.1)" xfId="590" xr:uid="{00000000-0005-0000-0000-0000E6030000}"/>
    <cellStyle name="’Ê‰Ý_summary_BQ ROHM-Genset (rev.1)" xfId="591" xr:uid="{00000000-0005-0000-0000-0000E7030000}"/>
    <cellStyle name="’E‰Y_summary_BQ ROHM-Genset (rev.1) 2" xfId="3320" xr:uid="{00000000-0005-0000-0000-0000E8030000}"/>
    <cellStyle name="’Ê‰Ý_summary_BQ ROHM-Genset (rev.1) 2" xfId="3321" xr:uid="{00000000-0005-0000-0000-0000E9030000}"/>
    <cellStyle name="’E‰Y_summary_BQ ROHM-Genset (rev.1) 3" xfId="5091" xr:uid="{00000000-0005-0000-0000-0000EA030000}"/>
    <cellStyle name="’Ê‰Ý_summary_BQ ROHM-Genset (rev.1) 3" xfId="5092" xr:uid="{00000000-0005-0000-0000-0000EB030000}"/>
    <cellStyle name="’E‰Y_summary_BQ ROHM-Genset (rev.1) 4" xfId="5093" xr:uid="{00000000-0005-0000-0000-0000EC030000}"/>
    <cellStyle name="’Ê‰Ý_summary_BQ ROHM-Genset (rev.1) 4" xfId="5094" xr:uid="{00000000-0005-0000-0000-0000ED030000}"/>
    <cellStyle name="’E‰Y_集?v?\" xfId="592" xr:uid="{00000000-0005-0000-0000-0000EE030000}"/>
    <cellStyle name="’ส [0.00]_001-P" xfId="593" xr:uid="{00000000-0005-0000-0000-0000EF030000}"/>
    <cellStyle name="’ส_001-P" xfId="594" xr:uid="{00000000-0005-0000-0000-0000F0030000}"/>
    <cellStyle name="‚" xfId="595" xr:uid="{00000000-0005-0000-0000-0000F1030000}"/>
    <cellStyle name="‚_BQ-ELC LOC" xfId="596" xr:uid="{00000000-0005-0000-0000-0000F2030000}"/>
    <cellStyle name="‚_BQ-ELC LOC_MBQ-Naza TTDI -ph3 (platinum park)-1-9-10" xfId="597" xr:uid="{00000000-0005-0000-0000-0000F3030000}"/>
    <cellStyle name="‚_BQ-ELC LOC_RC Labour-BQ" xfId="598" xr:uid="{00000000-0005-0000-0000-0000F4030000}"/>
    <cellStyle name="‚_BQ-ELC LOC_RC Labour-BQ_Qty-G.Workers Working" xfId="599" xr:uid="{00000000-0005-0000-0000-0000F5030000}"/>
    <cellStyle name="‚_BQ-ELC LOC_RC Labour-BQ_Tabulation General Workers" xfId="600" xr:uid="{00000000-0005-0000-0000-0000F6030000}"/>
    <cellStyle name="‚_BQ-Elect-Rev1-A" xfId="601" xr:uid="{00000000-0005-0000-0000-0000F7030000}"/>
    <cellStyle name="‚_BQ-Elect-Rev1-A_MBQ-Naza TTDI -ph3 (platinum park)-1-9-10" xfId="602" xr:uid="{00000000-0005-0000-0000-0000F8030000}"/>
    <cellStyle name="‚_BQ-Elect-Rev1-A_RC Labour-BQ" xfId="603" xr:uid="{00000000-0005-0000-0000-0000F9030000}"/>
    <cellStyle name="‚_BQ-Elect-Rev1-A_RC Labour-BQ_Qty-G.Workers Working" xfId="604" xr:uid="{00000000-0005-0000-0000-0000FA030000}"/>
    <cellStyle name="‚_BQ-Elect-Rev1-A_RC Labour-BQ_Tabulation General Workers" xfId="605" xr:uid="{00000000-0005-0000-0000-0000FB030000}"/>
    <cellStyle name="‚_BQ-Electric" xfId="606" xr:uid="{00000000-0005-0000-0000-0000FC030000}"/>
    <cellStyle name="‚_BQ-Electric_BQ-ELC-R2" xfId="607" xr:uid="{00000000-0005-0000-0000-0000FD030000}"/>
    <cellStyle name="‚_BQ-Electric_BQ-ELC-R2_MBQ-Naza TTDI -ph3 (platinum park)-1-9-10" xfId="608" xr:uid="{00000000-0005-0000-0000-0000FE030000}"/>
    <cellStyle name="‚_BQ-Electric_BQ-ELC-R2_RC Labour-BQ" xfId="609" xr:uid="{00000000-0005-0000-0000-0000FF030000}"/>
    <cellStyle name="‚_BQ-Electric_BQ-ELC-R2_RC Labour-BQ_Qty-G.Workers Working" xfId="610" xr:uid="{00000000-0005-0000-0000-000000040000}"/>
    <cellStyle name="‚_BQ-Electric_BQ-ELC-R2_RC Labour-BQ_Tabulation General Workers" xfId="611" xr:uid="{00000000-0005-0000-0000-000001040000}"/>
    <cellStyle name="‚_BQ-Electric_BQ-ELC-R2-VE" xfId="612" xr:uid="{00000000-0005-0000-0000-000002040000}"/>
    <cellStyle name="‚_BQ-Electric_BQ-ELC-R2-VE_MBQ-Naza TTDI -ph3 (platinum park)-1-9-10" xfId="613" xr:uid="{00000000-0005-0000-0000-000003040000}"/>
    <cellStyle name="‚_BQ-Electric_BQ-ELC-R2-VE_RC Labour-BQ" xfId="614" xr:uid="{00000000-0005-0000-0000-000004040000}"/>
    <cellStyle name="‚_BQ-Electric_BQ-ELC-R2-VE_RC Labour-BQ_Qty-G.Workers Working" xfId="615" xr:uid="{00000000-0005-0000-0000-000005040000}"/>
    <cellStyle name="‚_BQ-Electric_BQ-ELC-R2-VE_RC Labour-BQ_Tabulation General Workers" xfId="616" xr:uid="{00000000-0005-0000-0000-000006040000}"/>
    <cellStyle name="‚_BQ-Electric_BQ-ELC-VE" xfId="617" xr:uid="{00000000-0005-0000-0000-000007040000}"/>
    <cellStyle name="‚_BQ-Electric_BQ-ELC-VE_Final - BQ Apart-Net" xfId="618" xr:uid="{00000000-0005-0000-0000-000008040000}"/>
    <cellStyle name="‚_BQ-Electric_BQ-ELC-VE_Final - BQ Apart-Net_MBQ-Naza TTDI -ph3 (platinum park)-1-9-10" xfId="619" xr:uid="{00000000-0005-0000-0000-000009040000}"/>
    <cellStyle name="‚_BQ-Electric_BQ-ELC-VE_Final - BQ Apart-Net_RC Labour-BQ" xfId="620" xr:uid="{00000000-0005-0000-0000-00000A040000}"/>
    <cellStyle name="‚_BQ-Electric_BQ-ELC-VE_Final - BQ Apart-Net_RC Labour-BQ_Qty-G.Workers Working" xfId="621" xr:uid="{00000000-0005-0000-0000-00000B040000}"/>
    <cellStyle name="‚_BQ-Electric_BQ-ELC-VE_Final - BQ Apart-Net_RC Labour-BQ_Tabulation General Workers" xfId="622" xr:uid="{00000000-0005-0000-0000-00000C040000}"/>
    <cellStyle name="‚_BQ-Electric_BQ-ELC-VE_MBQ-Naza TTDI -ph3 (platinum park)-1-9-10" xfId="623" xr:uid="{00000000-0005-0000-0000-00000D040000}"/>
    <cellStyle name="‚_BQ-Electric_BQ-ELC-VE_RC Labour-BQ" xfId="624" xr:uid="{00000000-0005-0000-0000-00000E040000}"/>
    <cellStyle name="‚_BQ-Electric_BQ-ELC-VE_RC Labour-BQ_Qty-G.Workers Working" xfId="625" xr:uid="{00000000-0005-0000-0000-00000F040000}"/>
    <cellStyle name="‚_BQ-Electric_BQ-ELC-VE_RC Labour-BQ_Tabulation General Workers" xfId="626" xr:uid="{00000000-0005-0000-0000-000010040000}"/>
    <cellStyle name="‚_BQ-Electric_MBQ-Naza TTDI -ph3 (platinum park)-1-9-10" xfId="627" xr:uid="{00000000-0005-0000-0000-000011040000}"/>
    <cellStyle name="‚_BQ-Electric_RC Labour-BQ" xfId="628" xr:uid="{00000000-0005-0000-0000-000012040000}"/>
    <cellStyle name="‚_BQ-Electric_RC Labour-BQ_Qty-G.Workers Working" xfId="629" xr:uid="{00000000-0005-0000-0000-000013040000}"/>
    <cellStyle name="‚_BQ-Electric_RC Labour-BQ_Tabulation General Workers" xfId="630" xr:uid="{00000000-0005-0000-0000-000014040000}"/>
    <cellStyle name="‚_BQ-Electric_shts-me(22Apr04)R2(26Apr04)" xfId="631" xr:uid="{00000000-0005-0000-0000-000015040000}"/>
    <cellStyle name="‚_BQ-Electric_shts-me(22Apr04)R2(26Apr04)_MBQ-Naza TTDI -ph3 (platinum park)-1-9-10" xfId="632" xr:uid="{00000000-0005-0000-0000-000016040000}"/>
    <cellStyle name="‚_BQ-Electric_shts-me(22Apr04)R2(26Apr04)_RC Labour-BQ" xfId="633" xr:uid="{00000000-0005-0000-0000-000017040000}"/>
    <cellStyle name="‚_BQ-Electric_shts-me(22Apr04)R2(26Apr04)_RC Labour-BQ_Qty-G.Workers Working" xfId="634" xr:uid="{00000000-0005-0000-0000-000018040000}"/>
    <cellStyle name="‚_BQ-Electric_shts-me(22Apr04)R2(26Apr04)_RC Labour-BQ_Tabulation General Workers" xfId="635" xr:uid="{00000000-0005-0000-0000-000019040000}"/>
    <cellStyle name="‚_BQ-Electric_shts-me(22Apr04)R3(29Apr04)ORI-Inv" xfId="636" xr:uid="{00000000-0005-0000-0000-00001A040000}"/>
    <cellStyle name="‚_BQ-Electric_shts-me(22Apr04)R3(29Apr04)ORI-Inv_MBQ-Naza TTDI -ph3 (platinum park)-1-9-10" xfId="637" xr:uid="{00000000-0005-0000-0000-00001B040000}"/>
    <cellStyle name="‚_BQ-Electric_shts-me(22Apr04)R3(29Apr04)ORI-Inv_RC Labour-BQ" xfId="638" xr:uid="{00000000-0005-0000-0000-00001C040000}"/>
    <cellStyle name="‚_BQ-Electric_shts-me(22Apr04)R3(29Apr04)ORI-Inv_RC Labour-BQ_Qty-G.Workers Working" xfId="639" xr:uid="{00000000-0005-0000-0000-00001D040000}"/>
    <cellStyle name="‚_BQ-Electric_shts-me(22Apr04)R3(29Apr04)ORI-Inv_RC Labour-BQ_Tabulation General Workers" xfId="640" xr:uid="{00000000-0005-0000-0000-00001E040000}"/>
    <cellStyle name="‚_BQ-Electric_ts-me(17Apr04)" xfId="641" xr:uid="{00000000-0005-0000-0000-00001F040000}"/>
    <cellStyle name="‚_BQ-Electric_ts-me(17Apr04)_MBQ-Naza TTDI -ph3 (platinum park)-1-9-10" xfId="642" xr:uid="{00000000-0005-0000-0000-000020040000}"/>
    <cellStyle name="‚_BQ-Electric_ts-me(17Apr04)_RC Labour-BQ" xfId="643" xr:uid="{00000000-0005-0000-0000-000021040000}"/>
    <cellStyle name="‚_BQ-Electric_ts-me(17Apr04)_RC Labour-BQ_Qty-G.Workers Working" xfId="644" xr:uid="{00000000-0005-0000-0000-000022040000}"/>
    <cellStyle name="‚_BQ-Electric_ts-me(17Apr04)_RC Labour-BQ_Tabulation General Workers" xfId="645" xr:uid="{00000000-0005-0000-0000-000023040000}"/>
    <cellStyle name="‚_MBQ-Naza TTDI -ph3 (platinum park)-1-9-10" xfId="646" xr:uid="{00000000-0005-0000-0000-000024040000}"/>
    <cellStyle name="‚_RC Labour-BQ" xfId="647" xr:uid="{00000000-0005-0000-0000-000025040000}"/>
    <cellStyle name="‚_RC Labour-BQ_Qty-G.Workers Working" xfId="648" xr:uid="{00000000-0005-0000-0000-000026040000}"/>
    <cellStyle name="‚_RC Labour-BQ_Tabulation General Workers" xfId="649" xr:uid="{00000000-0005-0000-0000-000027040000}"/>
    <cellStyle name="”๑•\ฆ" xfId="650" xr:uid="{00000000-0005-0000-0000-000028040000}"/>
    <cellStyle name="”n?\旨" xfId="651" xr:uid="{00000000-0005-0000-0000-000029040000}"/>
    <cellStyle name="”n?\旨 2" xfId="2788" xr:uid="{00000000-0005-0000-0000-00002A040000}"/>
    <cellStyle name="”n?\旨 2 2" xfId="4583" xr:uid="{00000000-0005-0000-0000-00002B040000}"/>
    <cellStyle name="”n?\旨 2 3" xfId="5095" xr:uid="{00000000-0005-0000-0000-00002C040000}"/>
    <cellStyle name="”n?\旨 2 4" xfId="5096" xr:uid="{00000000-0005-0000-0000-00002D040000}"/>
    <cellStyle name="”n?\旨 3" xfId="3322" xr:uid="{00000000-0005-0000-0000-00002E040000}"/>
    <cellStyle name="”n?\旨 4" xfId="5097" xr:uid="{00000000-0005-0000-0000-00002F040000}"/>
    <cellStyle name="”n?\旨 5" xfId="5098" xr:uid="{00000000-0005-0000-0000-000030040000}"/>
    <cellStyle name="”ñ•\¦" xfId="652" xr:uid="{00000000-0005-0000-0000-000031040000}"/>
    <cellStyle name="”ñ•\¦ 2" xfId="2789" xr:uid="{00000000-0005-0000-0000-000032040000}"/>
    <cellStyle name="”ñ•\¦ 2 2" xfId="4584" xr:uid="{00000000-0005-0000-0000-000033040000}"/>
    <cellStyle name="”ñ•\¦ 2 3" xfId="5099" xr:uid="{00000000-0005-0000-0000-000034040000}"/>
    <cellStyle name="”ñ•\¦ 2 4" xfId="5100" xr:uid="{00000000-0005-0000-0000-000035040000}"/>
    <cellStyle name="”ñ•\¦ 3" xfId="3323" xr:uid="{00000000-0005-0000-0000-000036040000}"/>
    <cellStyle name="”ñ•\¦ 4" xfId="5101" xr:uid="{00000000-0005-0000-0000-000037040000}"/>
    <cellStyle name="”ñ•\¦ 5" xfId="5102" xr:uid="{00000000-0005-0000-0000-000038040000}"/>
    <cellStyle name="„" xfId="653" xr:uid="{00000000-0005-0000-0000-000039040000}"/>
    <cellStyle name="„_BQ-ELC LOC" xfId="654" xr:uid="{00000000-0005-0000-0000-00003A040000}"/>
    <cellStyle name="„_BQ-ELC LOC_MBQ-Naza TTDI -ph3 (platinum park)-1-9-10" xfId="655" xr:uid="{00000000-0005-0000-0000-00003B040000}"/>
    <cellStyle name="„_BQ-ELC LOC_RC Labour-BQ" xfId="656" xr:uid="{00000000-0005-0000-0000-00003C040000}"/>
    <cellStyle name="„_BQ-ELC LOC_RC Labour-BQ_Qty-G.Workers Working" xfId="657" xr:uid="{00000000-0005-0000-0000-00003D040000}"/>
    <cellStyle name="„_BQ-ELC LOC_RC Labour-BQ_Tabulation General Workers" xfId="658" xr:uid="{00000000-0005-0000-0000-00003E040000}"/>
    <cellStyle name="„_BQ-Elect-Rev1-A" xfId="659" xr:uid="{00000000-0005-0000-0000-00003F040000}"/>
    <cellStyle name="„_BQ-Elect-Rev1-A_MBQ-Naza TTDI -ph3 (platinum park)-1-9-10" xfId="660" xr:uid="{00000000-0005-0000-0000-000040040000}"/>
    <cellStyle name="„_BQ-Elect-Rev1-A_RC Labour-BQ" xfId="661" xr:uid="{00000000-0005-0000-0000-000041040000}"/>
    <cellStyle name="„_BQ-Elect-Rev1-A_RC Labour-BQ_Qty-G.Workers Working" xfId="662" xr:uid="{00000000-0005-0000-0000-000042040000}"/>
    <cellStyle name="„_BQ-Elect-Rev1-A_RC Labour-BQ_Tabulation General Workers" xfId="663" xr:uid="{00000000-0005-0000-0000-000043040000}"/>
    <cellStyle name="„_BQ-Electric" xfId="664" xr:uid="{00000000-0005-0000-0000-000044040000}"/>
    <cellStyle name="„_BQ-Electric_BQ-ELC-R2" xfId="665" xr:uid="{00000000-0005-0000-0000-000045040000}"/>
    <cellStyle name="„_BQ-Electric_BQ-ELC-R2_MBQ-Naza TTDI -ph3 (platinum park)-1-9-10" xfId="666" xr:uid="{00000000-0005-0000-0000-000046040000}"/>
    <cellStyle name="„_BQ-Electric_BQ-ELC-R2_RC Labour-BQ" xfId="667" xr:uid="{00000000-0005-0000-0000-000047040000}"/>
    <cellStyle name="„_BQ-Electric_BQ-ELC-R2_RC Labour-BQ_Qty-G.Workers Working" xfId="668" xr:uid="{00000000-0005-0000-0000-000048040000}"/>
    <cellStyle name="„_BQ-Electric_BQ-ELC-R2_RC Labour-BQ_Tabulation General Workers" xfId="669" xr:uid="{00000000-0005-0000-0000-000049040000}"/>
    <cellStyle name="„_BQ-Electric_BQ-ELC-R2-VE" xfId="670" xr:uid="{00000000-0005-0000-0000-00004A040000}"/>
    <cellStyle name="„_BQ-Electric_BQ-ELC-R2-VE_MBQ-Naza TTDI -ph3 (platinum park)-1-9-10" xfId="671" xr:uid="{00000000-0005-0000-0000-00004B040000}"/>
    <cellStyle name="„_BQ-Electric_BQ-ELC-R2-VE_RC Labour-BQ" xfId="672" xr:uid="{00000000-0005-0000-0000-00004C040000}"/>
    <cellStyle name="„_BQ-Electric_BQ-ELC-R2-VE_RC Labour-BQ_Qty-G.Workers Working" xfId="673" xr:uid="{00000000-0005-0000-0000-00004D040000}"/>
    <cellStyle name="„_BQ-Electric_BQ-ELC-R2-VE_RC Labour-BQ_Tabulation General Workers" xfId="674" xr:uid="{00000000-0005-0000-0000-00004E040000}"/>
    <cellStyle name="„_BQ-Electric_BQ-ELC-VE" xfId="675" xr:uid="{00000000-0005-0000-0000-00004F040000}"/>
    <cellStyle name="„_BQ-Electric_BQ-ELC-VE_Final - BQ Apart-Net" xfId="676" xr:uid="{00000000-0005-0000-0000-000050040000}"/>
    <cellStyle name="„_BQ-Electric_BQ-ELC-VE_Final - BQ Apart-Net_MBQ-Naza TTDI -ph3 (platinum park)-1-9-10" xfId="677" xr:uid="{00000000-0005-0000-0000-000051040000}"/>
    <cellStyle name="„_BQ-Electric_BQ-ELC-VE_Final - BQ Apart-Net_RC Labour-BQ" xfId="678" xr:uid="{00000000-0005-0000-0000-000052040000}"/>
    <cellStyle name="„_BQ-Electric_BQ-ELC-VE_Final - BQ Apart-Net_RC Labour-BQ_Qty-G.Workers Working" xfId="679" xr:uid="{00000000-0005-0000-0000-000053040000}"/>
    <cellStyle name="„_BQ-Electric_BQ-ELC-VE_Final - BQ Apart-Net_RC Labour-BQ_Tabulation General Workers" xfId="680" xr:uid="{00000000-0005-0000-0000-000054040000}"/>
    <cellStyle name="„_BQ-Electric_BQ-ELC-VE_MBQ-Naza TTDI -ph3 (platinum park)-1-9-10" xfId="681" xr:uid="{00000000-0005-0000-0000-000055040000}"/>
    <cellStyle name="„_BQ-Electric_BQ-ELC-VE_RC Labour-BQ" xfId="682" xr:uid="{00000000-0005-0000-0000-000056040000}"/>
    <cellStyle name="„_BQ-Electric_BQ-ELC-VE_RC Labour-BQ_Qty-G.Workers Working" xfId="683" xr:uid="{00000000-0005-0000-0000-000057040000}"/>
    <cellStyle name="„_BQ-Electric_BQ-ELC-VE_RC Labour-BQ_Tabulation General Workers" xfId="684" xr:uid="{00000000-0005-0000-0000-000058040000}"/>
    <cellStyle name="„_BQ-Electric_MBQ-Naza TTDI -ph3 (platinum park)-1-9-10" xfId="685" xr:uid="{00000000-0005-0000-0000-000059040000}"/>
    <cellStyle name="„_BQ-Electric_RC Labour-BQ" xfId="686" xr:uid="{00000000-0005-0000-0000-00005A040000}"/>
    <cellStyle name="„_BQ-Electric_RC Labour-BQ_Qty-G.Workers Working" xfId="687" xr:uid="{00000000-0005-0000-0000-00005B040000}"/>
    <cellStyle name="„_BQ-Electric_RC Labour-BQ_Tabulation General Workers" xfId="688" xr:uid="{00000000-0005-0000-0000-00005C040000}"/>
    <cellStyle name="„_BQ-Electric_shts-me(22Apr04)R2(26Apr04)" xfId="689" xr:uid="{00000000-0005-0000-0000-00005D040000}"/>
    <cellStyle name="„_BQ-Electric_shts-me(22Apr04)R2(26Apr04)_MBQ-Naza TTDI -ph3 (platinum park)-1-9-10" xfId="690" xr:uid="{00000000-0005-0000-0000-00005E040000}"/>
    <cellStyle name="„_BQ-Electric_shts-me(22Apr04)R2(26Apr04)_RC Labour-BQ" xfId="691" xr:uid="{00000000-0005-0000-0000-00005F040000}"/>
    <cellStyle name="„_BQ-Electric_shts-me(22Apr04)R2(26Apr04)_RC Labour-BQ_Qty-G.Workers Working" xfId="692" xr:uid="{00000000-0005-0000-0000-000060040000}"/>
    <cellStyle name="„_BQ-Electric_shts-me(22Apr04)R2(26Apr04)_RC Labour-BQ_Tabulation General Workers" xfId="693" xr:uid="{00000000-0005-0000-0000-000061040000}"/>
    <cellStyle name="„_BQ-Electric_shts-me(22Apr04)R3(29Apr04)ORI-Inv" xfId="694" xr:uid="{00000000-0005-0000-0000-000062040000}"/>
    <cellStyle name="„_BQ-Electric_shts-me(22Apr04)R3(29Apr04)ORI-Inv_MBQ-Naza TTDI -ph3 (platinum park)-1-9-10" xfId="695" xr:uid="{00000000-0005-0000-0000-000063040000}"/>
    <cellStyle name="„_BQ-Electric_shts-me(22Apr04)R3(29Apr04)ORI-Inv_RC Labour-BQ" xfId="696" xr:uid="{00000000-0005-0000-0000-000064040000}"/>
    <cellStyle name="„_BQ-Electric_shts-me(22Apr04)R3(29Apr04)ORI-Inv_RC Labour-BQ_Qty-G.Workers Working" xfId="697" xr:uid="{00000000-0005-0000-0000-000065040000}"/>
    <cellStyle name="„_BQ-Electric_shts-me(22Apr04)R3(29Apr04)ORI-Inv_RC Labour-BQ_Tabulation General Workers" xfId="698" xr:uid="{00000000-0005-0000-0000-000066040000}"/>
    <cellStyle name="„_BQ-Electric_ts-me(17Apr04)" xfId="699" xr:uid="{00000000-0005-0000-0000-000067040000}"/>
    <cellStyle name="„_BQ-Electric_ts-me(17Apr04)_MBQ-Naza TTDI -ph3 (platinum park)-1-9-10" xfId="700" xr:uid="{00000000-0005-0000-0000-000068040000}"/>
    <cellStyle name="„_BQ-Electric_ts-me(17Apr04)_RC Labour-BQ" xfId="701" xr:uid="{00000000-0005-0000-0000-000069040000}"/>
    <cellStyle name="„_BQ-Electric_ts-me(17Apr04)_RC Labour-BQ_Qty-G.Workers Working" xfId="702" xr:uid="{00000000-0005-0000-0000-00006A040000}"/>
    <cellStyle name="„_BQ-Electric_ts-me(17Apr04)_RC Labour-BQ_Tabulation General Workers" xfId="703" xr:uid="{00000000-0005-0000-0000-00006B040000}"/>
    <cellStyle name="„_MBQ-Naza TTDI -ph3 (platinum park)-1-9-10" xfId="704" xr:uid="{00000000-0005-0000-0000-00006C040000}"/>
    <cellStyle name="„_RC Labour-BQ" xfId="705" xr:uid="{00000000-0005-0000-0000-00006D040000}"/>
    <cellStyle name="„_RC Labour-BQ_Qty-G.Workers Working" xfId="706" xr:uid="{00000000-0005-0000-0000-00006E040000}"/>
    <cellStyle name="„_RC Labour-BQ_Tabulation General Workers" xfId="707" xr:uid="{00000000-0005-0000-0000-00006F040000}"/>
    <cellStyle name="–¢’è‹`" xfId="708" xr:uid="{00000000-0005-0000-0000-000070040000}"/>
    <cellStyle name="–¢’è‹` 2" xfId="3324" xr:uid="{00000000-0005-0000-0000-000071040000}"/>
    <cellStyle name="…" xfId="709" xr:uid="{00000000-0005-0000-0000-000072040000}"/>
    <cellStyle name="…_BQ-ELC LOC" xfId="710" xr:uid="{00000000-0005-0000-0000-000073040000}"/>
    <cellStyle name="…_BQ-ELC LOC_MBQ-Naza TTDI -ph3 (platinum park)-1-9-10" xfId="711" xr:uid="{00000000-0005-0000-0000-000074040000}"/>
    <cellStyle name="…_BQ-ELC LOC_RC Labour-BQ" xfId="712" xr:uid="{00000000-0005-0000-0000-000075040000}"/>
    <cellStyle name="…_BQ-ELC LOC_RC Labour-BQ_Qty-G.Workers Working" xfId="713" xr:uid="{00000000-0005-0000-0000-000076040000}"/>
    <cellStyle name="…_BQ-ELC LOC_RC Labour-BQ_Tabulation General Workers" xfId="714" xr:uid="{00000000-0005-0000-0000-000077040000}"/>
    <cellStyle name="…_BQ-Elect-Rev1-A" xfId="715" xr:uid="{00000000-0005-0000-0000-000078040000}"/>
    <cellStyle name="…_BQ-Elect-Rev1-A_MBQ-Naza TTDI -ph3 (platinum park)-1-9-10" xfId="716" xr:uid="{00000000-0005-0000-0000-000079040000}"/>
    <cellStyle name="…_BQ-Elect-Rev1-A_RC Labour-BQ" xfId="717" xr:uid="{00000000-0005-0000-0000-00007A040000}"/>
    <cellStyle name="…_BQ-Elect-Rev1-A_RC Labour-BQ_Qty-G.Workers Working" xfId="718" xr:uid="{00000000-0005-0000-0000-00007B040000}"/>
    <cellStyle name="…_BQ-Elect-Rev1-A_RC Labour-BQ_Tabulation General Workers" xfId="719" xr:uid="{00000000-0005-0000-0000-00007C040000}"/>
    <cellStyle name="…_BQ-Electric" xfId="720" xr:uid="{00000000-0005-0000-0000-00007D040000}"/>
    <cellStyle name="…_BQ-Electric_BQ-ELC-R2" xfId="721" xr:uid="{00000000-0005-0000-0000-00007E040000}"/>
    <cellStyle name="…_BQ-Electric_BQ-ELC-R2_MBQ-Naza TTDI -ph3 (platinum park)-1-9-10" xfId="722" xr:uid="{00000000-0005-0000-0000-00007F040000}"/>
    <cellStyle name="…_BQ-Electric_BQ-ELC-R2_RC Labour-BQ" xfId="723" xr:uid="{00000000-0005-0000-0000-000080040000}"/>
    <cellStyle name="…_BQ-Electric_BQ-ELC-R2_RC Labour-BQ_Qty-G.Workers Working" xfId="724" xr:uid="{00000000-0005-0000-0000-000081040000}"/>
    <cellStyle name="…_BQ-Electric_BQ-ELC-R2_RC Labour-BQ_Tabulation General Workers" xfId="725" xr:uid="{00000000-0005-0000-0000-000082040000}"/>
    <cellStyle name="…_BQ-Electric_BQ-ELC-R2-VE" xfId="726" xr:uid="{00000000-0005-0000-0000-000083040000}"/>
    <cellStyle name="…_BQ-Electric_BQ-ELC-R2-VE_MBQ-Naza TTDI -ph3 (platinum park)-1-9-10" xfId="727" xr:uid="{00000000-0005-0000-0000-000084040000}"/>
    <cellStyle name="…_BQ-Electric_BQ-ELC-R2-VE_RC Labour-BQ" xfId="728" xr:uid="{00000000-0005-0000-0000-000085040000}"/>
    <cellStyle name="…_BQ-Electric_BQ-ELC-R2-VE_RC Labour-BQ_Qty-G.Workers Working" xfId="729" xr:uid="{00000000-0005-0000-0000-000086040000}"/>
    <cellStyle name="…_BQ-Electric_BQ-ELC-R2-VE_RC Labour-BQ_Tabulation General Workers" xfId="730" xr:uid="{00000000-0005-0000-0000-000087040000}"/>
    <cellStyle name="…_BQ-Electric_BQ-ELC-VE" xfId="731" xr:uid="{00000000-0005-0000-0000-000088040000}"/>
    <cellStyle name="…_BQ-Electric_BQ-ELC-VE_Final - BQ Apart-Net" xfId="732" xr:uid="{00000000-0005-0000-0000-000089040000}"/>
    <cellStyle name="…_BQ-Electric_BQ-ELC-VE_Final - BQ Apart-Net_MBQ-Naza TTDI -ph3 (platinum park)-1-9-10" xfId="733" xr:uid="{00000000-0005-0000-0000-00008A040000}"/>
    <cellStyle name="…_BQ-Electric_BQ-ELC-VE_Final - BQ Apart-Net_RC Labour-BQ" xfId="734" xr:uid="{00000000-0005-0000-0000-00008B040000}"/>
    <cellStyle name="…_BQ-Electric_BQ-ELC-VE_Final - BQ Apart-Net_RC Labour-BQ_Qty-G.Workers Working" xfId="735" xr:uid="{00000000-0005-0000-0000-00008C040000}"/>
    <cellStyle name="…_BQ-Electric_BQ-ELC-VE_Final - BQ Apart-Net_RC Labour-BQ_Tabulation General Workers" xfId="736" xr:uid="{00000000-0005-0000-0000-00008D040000}"/>
    <cellStyle name="…_BQ-Electric_BQ-ELC-VE_MBQ-Naza TTDI -ph3 (platinum park)-1-9-10" xfId="737" xr:uid="{00000000-0005-0000-0000-00008E040000}"/>
    <cellStyle name="…_BQ-Electric_BQ-ELC-VE_RC Labour-BQ" xfId="738" xr:uid="{00000000-0005-0000-0000-00008F040000}"/>
    <cellStyle name="…_BQ-Electric_BQ-ELC-VE_RC Labour-BQ_Qty-G.Workers Working" xfId="739" xr:uid="{00000000-0005-0000-0000-000090040000}"/>
    <cellStyle name="…_BQ-Electric_BQ-ELC-VE_RC Labour-BQ_Tabulation General Workers" xfId="740" xr:uid="{00000000-0005-0000-0000-000091040000}"/>
    <cellStyle name="…_BQ-Electric_MBQ-Naza TTDI -ph3 (platinum park)-1-9-10" xfId="741" xr:uid="{00000000-0005-0000-0000-000092040000}"/>
    <cellStyle name="…_BQ-Electric_RC Labour-BQ" xfId="742" xr:uid="{00000000-0005-0000-0000-000093040000}"/>
    <cellStyle name="…_BQ-Electric_RC Labour-BQ_Qty-G.Workers Working" xfId="743" xr:uid="{00000000-0005-0000-0000-000094040000}"/>
    <cellStyle name="…_BQ-Electric_RC Labour-BQ_Tabulation General Workers" xfId="744" xr:uid="{00000000-0005-0000-0000-000095040000}"/>
    <cellStyle name="…_BQ-Electric_shts-me(22Apr04)R2(26Apr04)" xfId="745" xr:uid="{00000000-0005-0000-0000-000096040000}"/>
    <cellStyle name="…_BQ-Electric_shts-me(22Apr04)R2(26Apr04)_MBQ-Naza TTDI -ph3 (platinum park)-1-9-10" xfId="746" xr:uid="{00000000-0005-0000-0000-000097040000}"/>
    <cellStyle name="…_BQ-Electric_shts-me(22Apr04)R2(26Apr04)_RC Labour-BQ" xfId="747" xr:uid="{00000000-0005-0000-0000-000098040000}"/>
    <cellStyle name="…_BQ-Electric_shts-me(22Apr04)R2(26Apr04)_RC Labour-BQ_Qty-G.Workers Working" xfId="748" xr:uid="{00000000-0005-0000-0000-000099040000}"/>
    <cellStyle name="…_BQ-Electric_shts-me(22Apr04)R2(26Apr04)_RC Labour-BQ_Tabulation General Workers" xfId="749" xr:uid="{00000000-0005-0000-0000-00009A040000}"/>
    <cellStyle name="…_BQ-Electric_shts-me(22Apr04)R3(29Apr04)ORI-Inv" xfId="750" xr:uid="{00000000-0005-0000-0000-00009B040000}"/>
    <cellStyle name="…_BQ-Electric_shts-me(22Apr04)R3(29Apr04)ORI-Inv_MBQ-Naza TTDI -ph3 (platinum park)-1-9-10" xfId="751" xr:uid="{00000000-0005-0000-0000-00009C040000}"/>
    <cellStyle name="…_BQ-Electric_shts-me(22Apr04)R3(29Apr04)ORI-Inv_RC Labour-BQ" xfId="752" xr:uid="{00000000-0005-0000-0000-00009D040000}"/>
    <cellStyle name="…_BQ-Electric_shts-me(22Apr04)R3(29Apr04)ORI-Inv_RC Labour-BQ_Qty-G.Workers Working" xfId="753" xr:uid="{00000000-0005-0000-0000-00009E040000}"/>
    <cellStyle name="…_BQ-Electric_shts-me(22Apr04)R3(29Apr04)ORI-Inv_RC Labour-BQ_Tabulation General Workers" xfId="754" xr:uid="{00000000-0005-0000-0000-00009F040000}"/>
    <cellStyle name="…_BQ-Electric_ts-me(17Apr04)" xfId="755" xr:uid="{00000000-0005-0000-0000-0000A0040000}"/>
    <cellStyle name="…_BQ-Electric_ts-me(17Apr04)_MBQ-Naza TTDI -ph3 (platinum park)-1-9-10" xfId="756" xr:uid="{00000000-0005-0000-0000-0000A1040000}"/>
    <cellStyle name="…_BQ-Electric_ts-me(17Apr04)_RC Labour-BQ" xfId="757" xr:uid="{00000000-0005-0000-0000-0000A2040000}"/>
    <cellStyle name="…_BQ-Electric_ts-me(17Apr04)_RC Labour-BQ_Qty-G.Workers Working" xfId="758" xr:uid="{00000000-0005-0000-0000-0000A3040000}"/>
    <cellStyle name="…_BQ-Electric_ts-me(17Apr04)_RC Labour-BQ_Tabulation General Workers" xfId="759" xr:uid="{00000000-0005-0000-0000-0000A4040000}"/>
    <cellStyle name="…_MBQ-Naza TTDI -ph3 (platinum park)-1-9-10" xfId="760" xr:uid="{00000000-0005-0000-0000-0000A5040000}"/>
    <cellStyle name="…_RC Labour-BQ" xfId="761" xr:uid="{00000000-0005-0000-0000-0000A6040000}"/>
    <cellStyle name="…_RC Labour-BQ_Qty-G.Workers Working" xfId="762" xr:uid="{00000000-0005-0000-0000-0000A7040000}"/>
    <cellStyle name="…_RC Labour-BQ_Tabulation General Workers" xfId="763" xr:uid="{00000000-0005-0000-0000-0000A8040000}"/>
    <cellStyle name="†" xfId="764" xr:uid="{00000000-0005-0000-0000-0000A9040000}"/>
    <cellStyle name="†_BQ-ELC LOC" xfId="765" xr:uid="{00000000-0005-0000-0000-0000AA040000}"/>
    <cellStyle name="†_BQ-ELC LOC_MBQ-Naza TTDI -ph3 (platinum park)-1-9-10" xfId="766" xr:uid="{00000000-0005-0000-0000-0000AB040000}"/>
    <cellStyle name="†_BQ-ELC LOC_RC Labour-BQ" xfId="767" xr:uid="{00000000-0005-0000-0000-0000AC040000}"/>
    <cellStyle name="†_BQ-ELC LOC_RC Labour-BQ_Qty-G.Workers Working" xfId="768" xr:uid="{00000000-0005-0000-0000-0000AD040000}"/>
    <cellStyle name="†_BQ-ELC LOC_RC Labour-BQ_Tabulation General Workers" xfId="769" xr:uid="{00000000-0005-0000-0000-0000AE040000}"/>
    <cellStyle name="†_BQ-Elect-Rev1-A" xfId="770" xr:uid="{00000000-0005-0000-0000-0000AF040000}"/>
    <cellStyle name="†_BQ-Elect-Rev1-A_MBQ-Naza TTDI -ph3 (platinum park)-1-9-10" xfId="771" xr:uid="{00000000-0005-0000-0000-0000B0040000}"/>
    <cellStyle name="†_BQ-Elect-Rev1-A_RC Labour-BQ" xfId="772" xr:uid="{00000000-0005-0000-0000-0000B1040000}"/>
    <cellStyle name="†_BQ-Elect-Rev1-A_RC Labour-BQ_Qty-G.Workers Working" xfId="773" xr:uid="{00000000-0005-0000-0000-0000B2040000}"/>
    <cellStyle name="†_BQ-Elect-Rev1-A_RC Labour-BQ_Tabulation General Workers" xfId="774" xr:uid="{00000000-0005-0000-0000-0000B3040000}"/>
    <cellStyle name="†_BQ-Electric" xfId="775" xr:uid="{00000000-0005-0000-0000-0000B4040000}"/>
    <cellStyle name="†_BQ-Electric_BQ-ELC-R2" xfId="776" xr:uid="{00000000-0005-0000-0000-0000B5040000}"/>
    <cellStyle name="†_BQ-Electric_BQ-ELC-R2_MBQ-Naza TTDI -ph3 (platinum park)-1-9-10" xfId="777" xr:uid="{00000000-0005-0000-0000-0000B6040000}"/>
    <cellStyle name="†_BQ-Electric_BQ-ELC-R2_RC Labour-BQ" xfId="778" xr:uid="{00000000-0005-0000-0000-0000B7040000}"/>
    <cellStyle name="†_BQ-Electric_BQ-ELC-R2_RC Labour-BQ_Qty-G.Workers Working" xfId="779" xr:uid="{00000000-0005-0000-0000-0000B8040000}"/>
    <cellStyle name="†_BQ-Electric_BQ-ELC-R2_RC Labour-BQ_Tabulation General Workers" xfId="780" xr:uid="{00000000-0005-0000-0000-0000B9040000}"/>
    <cellStyle name="†_BQ-Electric_BQ-ELC-R2-VE" xfId="781" xr:uid="{00000000-0005-0000-0000-0000BA040000}"/>
    <cellStyle name="†_BQ-Electric_BQ-ELC-R2-VE_MBQ-Naza TTDI -ph3 (platinum park)-1-9-10" xfId="782" xr:uid="{00000000-0005-0000-0000-0000BB040000}"/>
    <cellStyle name="†_BQ-Electric_BQ-ELC-R2-VE_RC Labour-BQ" xfId="783" xr:uid="{00000000-0005-0000-0000-0000BC040000}"/>
    <cellStyle name="†_BQ-Electric_BQ-ELC-R2-VE_RC Labour-BQ_Qty-G.Workers Working" xfId="784" xr:uid="{00000000-0005-0000-0000-0000BD040000}"/>
    <cellStyle name="†_BQ-Electric_BQ-ELC-R2-VE_RC Labour-BQ_Tabulation General Workers" xfId="785" xr:uid="{00000000-0005-0000-0000-0000BE040000}"/>
    <cellStyle name="†_BQ-Electric_BQ-ELC-VE" xfId="786" xr:uid="{00000000-0005-0000-0000-0000BF040000}"/>
    <cellStyle name="†_BQ-Electric_BQ-ELC-VE_Final - BQ Apart-Net" xfId="787" xr:uid="{00000000-0005-0000-0000-0000C0040000}"/>
    <cellStyle name="†_BQ-Electric_BQ-ELC-VE_Final - BQ Apart-Net_MBQ-Naza TTDI -ph3 (platinum park)-1-9-10" xfId="788" xr:uid="{00000000-0005-0000-0000-0000C1040000}"/>
    <cellStyle name="†_BQ-Electric_BQ-ELC-VE_Final - BQ Apart-Net_RC Labour-BQ" xfId="789" xr:uid="{00000000-0005-0000-0000-0000C2040000}"/>
    <cellStyle name="†_BQ-Electric_BQ-ELC-VE_Final - BQ Apart-Net_RC Labour-BQ_Qty-G.Workers Working" xfId="790" xr:uid="{00000000-0005-0000-0000-0000C3040000}"/>
    <cellStyle name="†_BQ-Electric_BQ-ELC-VE_Final - BQ Apart-Net_RC Labour-BQ_Tabulation General Workers" xfId="791" xr:uid="{00000000-0005-0000-0000-0000C4040000}"/>
    <cellStyle name="†_BQ-Electric_BQ-ELC-VE_MBQ-Naza TTDI -ph3 (platinum park)-1-9-10" xfId="792" xr:uid="{00000000-0005-0000-0000-0000C5040000}"/>
    <cellStyle name="†_BQ-Electric_BQ-ELC-VE_RC Labour-BQ" xfId="793" xr:uid="{00000000-0005-0000-0000-0000C6040000}"/>
    <cellStyle name="†_BQ-Electric_BQ-ELC-VE_RC Labour-BQ_Qty-G.Workers Working" xfId="794" xr:uid="{00000000-0005-0000-0000-0000C7040000}"/>
    <cellStyle name="†_BQ-Electric_BQ-ELC-VE_RC Labour-BQ_Tabulation General Workers" xfId="795" xr:uid="{00000000-0005-0000-0000-0000C8040000}"/>
    <cellStyle name="†_BQ-Electric_MBQ-Naza TTDI -ph3 (platinum park)-1-9-10" xfId="796" xr:uid="{00000000-0005-0000-0000-0000C9040000}"/>
    <cellStyle name="†_BQ-Electric_RC Labour-BQ" xfId="797" xr:uid="{00000000-0005-0000-0000-0000CA040000}"/>
    <cellStyle name="†_BQ-Electric_RC Labour-BQ_Qty-G.Workers Working" xfId="798" xr:uid="{00000000-0005-0000-0000-0000CB040000}"/>
    <cellStyle name="†_BQ-Electric_RC Labour-BQ_Tabulation General Workers" xfId="799" xr:uid="{00000000-0005-0000-0000-0000CC040000}"/>
    <cellStyle name="†_BQ-Electric_shts-me(22Apr04)R2(26Apr04)" xfId="800" xr:uid="{00000000-0005-0000-0000-0000CD040000}"/>
    <cellStyle name="†_BQ-Electric_shts-me(22Apr04)R2(26Apr04)_MBQ-Naza TTDI -ph3 (platinum park)-1-9-10" xfId="801" xr:uid="{00000000-0005-0000-0000-0000CE040000}"/>
    <cellStyle name="†_BQ-Electric_shts-me(22Apr04)R2(26Apr04)_RC Labour-BQ" xfId="802" xr:uid="{00000000-0005-0000-0000-0000CF040000}"/>
    <cellStyle name="†_BQ-Electric_shts-me(22Apr04)R2(26Apr04)_RC Labour-BQ_Qty-G.Workers Working" xfId="803" xr:uid="{00000000-0005-0000-0000-0000D0040000}"/>
    <cellStyle name="†_BQ-Electric_shts-me(22Apr04)R2(26Apr04)_RC Labour-BQ_Tabulation General Workers" xfId="804" xr:uid="{00000000-0005-0000-0000-0000D1040000}"/>
    <cellStyle name="†_BQ-Electric_shts-me(22Apr04)R3(29Apr04)ORI-Inv" xfId="805" xr:uid="{00000000-0005-0000-0000-0000D2040000}"/>
    <cellStyle name="†_BQ-Electric_shts-me(22Apr04)R3(29Apr04)ORI-Inv_MBQ-Naza TTDI -ph3 (platinum park)-1-9-10" xfId="806" xr:uid="{00000000-0005-0000-0000-0000D3040000}"/>
    <cellStyle name="†_BQ-Electric_shts-me(22Apr04)R3(29Apr04)ORI-Inv_RC Labour-BQ" xfId="807" xr:uid="{00000000-0005-0000-0000-0000D4040000}"/>
    <cellStyle name="†_BQ-Electric_shts-me(22Apr04)R3(29Apr04)ORI-Inv_RC Labour-BQ_Qty-G.Workers Working" xfId="808" xr:uid="{00000000-0005-0000-0000-0000D5040000}"/>
    <cellStyle name="†_BQ-Electric_shts-me(22Apr04)R3(29Apr04)ORI-Inv_RC Labour-BQ_Tabulation General Workers" xfId="809" xr:uid="{00000000-0005-0000-0000-0000D6040000}"/>
    <cellStyle name="†_BQ-Electric_ts-me(17Apr04)" xfId="810" xr:uid="{00000000-0005-0000-0000-0000D7040000}"/>
    <cellStyle name="†_BQ-Electric_ts-me(17Apr04)_MBQ-Naza TTDI -ph3 (platinum park)-1-9-10" xfId="811" xr:uid="{00000000-0005-0000-0000-0000D8040000}"/>
    <cellStyle name="†_BQ-Electric_ts-me(17Apr04)_RC Labour-BQ" xfId="812" xr:uid="{00000000-0005-0000-0000-0000D9040000}"/>
    <cellStyle name="†_BQ-Electric_ts-me(17Apr04)_RC Labour-BQ_Qty-G.Workers Working" xfId="813" xr:uid="{00000000-0005-0000-0000-0000DA040000}"/>
    <cellStyle name="†_BQ-Electric_ts-me(17Apr04)_RC Labour-BQ_Tabulation General Workers" xfId="814" xr:uid="{00000000-0005-0000-0000-0000DB040000}"/>
    <cellStyle name="†_MBQ-Naza TTDI -ph3 (platinum park)-1-9-10" xfId="815" xr:uid="{00000000-0005-0000-0000-0000DC040000}"/>
    <cellStyle name="†_RC Labour-BQ" xfId="816" xr:uid="{00000000-0005-0000-0000-0000DD040000}"/>
    <cellStyle name="†_RC Labour-BQ_Qty-G.Workers Working" xfId="817" xr:uid="{00000000-0005-0000-0000-0000DE040000}"/>
    <cellStyle name="†_RC Labour-BQ_Tabulation General Workers" xfId="818" xr:uid="{00000000-0005-0000-0000-0000DF040000}"/>
    <cellStyle name="‡" xfId="819" xr:uid="{00000000-0005-0000-0000-0000E0040000}"/>
    <cellStyle name="‡_BOOK1" xfId="820" xr:uid="{00000000-0005-0000-0000-0000E1040000}"/>
    <cellStyle name="‡_BOOK1 2" xfId="3325" xr:uid="{00000000-0005-0000-0000-0000E2040000}"/>
    <cellStyle name="‡_BOOK1_BQ 1-Panareno" xfId="821" xr:uid="{00000000-0005-0000-0000-0000E3040000}"/>
    <cellStyle name="‡_BOOK1_BQ 1-Panareno 2" xfId="3326" xr:uid="{00000000-0005-0000-0000-0000E4040000}"/>
    <cellStyle name="‡_BOOK1_BQ 1-Panareno_MBQ-Naza TTDI -ph3 (platinum park)-1-9-10" xfId="822" xr:uid="{00000000-0005-0000-0000-0000E5040000}"/>
    <cellStyle name="‡_BOOK1_BQ 1-Panareno_MBQ-Naza TTDI -ph3 (platinum park)-1-9-10 2" xfId="3327" xr:uid="{00000000-0005-0000-0000-0000E6040000}"/>
    <cellStyle name="‡_BOOK1_BQ 1-Panareno_RC Labour-BQ" xfId="823" xr:uid="{00000000-0005-0000-0000-0000E7040000}"/>
    <cellStyle name="‡_BOOK1_BQ 1-Panareno_RC Labour-BQ 2" xfId="3328" xr:uid="{00000000-0005-0000-0000-0000E8040000}"/>
    <cellStyle name="‡_BOOK1_BQ-ELC LOC" xfId="824" xr:uid="{00000000-0005-0000-0000-0000E9040000}"/>
    <cellStyle name="‡_BOOK1_BQ-ELC LOC 2" xfId="3329" xr:uid="{00000000-0005-0000-0000-0000EA040000}"/>
    <cellStyle name="‡_BOOK1_BQ-ELC LOC_BQ 1-Panareno" xfId="825" xr:uid="{00000000-0005-0000-0000-0000EB040000}"/>
    <cellStyle name="‡_BOOK1_BQ-ELC LOC_BQ 1-Panareno 2" xfId="3330" xr:uid="{00000000-0005-0000-0000-0000EC040000}"/>
    <cellStyle name="‡_BOOK1_BQ-ELC LOC_BQ 1-Panareno_MBQ-Naza TTDI -ph3 (platinum park)-1-9-10" xfId="826" xr:uid="{00000000-0005-0000-0000-0000ED040000}"/>
    <cellStyle name="‡_BOOK1_BQ-ELC LOC_BQ 1-Panareno_MBQ-Naza TTDI -ph3 (platinum park)-1-9-10 2" xfId="3331" xr:uid="{00000000-0005-0000-0000-0000EE040000}"/>
    <cellStyle name="‡_BOOK1_BQ-ELC LOC_BQ 1-Panareno_RC Labour-BQ" xfId="827" xr:uid="{00000000-0005-0000-0000-0000EF040000}"/>
    <cellStyle name="‡_BOOK1_BQ-ELC LOC_BQ 1-Panareno_RC Labour-BQ 2" xfId="3332" xr:uid="{00000000-0005-0000-0000-0000F0040000}"/>
    <cellStyle name="‡_BOOK1_BQ-ELC LOC_Lumina-G1, NM, BQ-Alex" xfId="828" xr:uid="{00000000-0005-0000-0000-0000F1040000}"/>
    <cellStyle name="‡_BOOK1_BQ-ELC LOC_Lumina-G1, NM, BQ-Alex 2" xfId="3333" xr:uid="{00000000-0005-0000-0000-0000F2040000}"/>
    <cellStyle name="‡_BOOK1_BQ-ELC LOC_Lumina-G1, NM, BQ-Alex_MBQ-Naza TTDI -ph3 (platinum park)-1-9-10" xfId="829" xr:uid="{00000000-0005-0000-0000-0000F3040000}"/>
    <cellStyle name="‡_BOOK1_BQ-ELC LOC_Lumina-G1, NM, BQ-Alex_MBQ-Naza TTDI -ph3 (platinum park)-1-9-10 2" xfId="3334" xr:uid="{00000000-0005-0000-0000-0000F4040000}"/>
    <cellStyle name="‡_BOOK1_BQ-ELC LOC_Lumina-G1, NM, BQ-Alex_Panareno condo 25 mths" xfId="830" xr:uid="{00000000-0005-0000-0000-0000F5040000}"/>
    <cellStyle name="‡_BOOK1_BQ-ELC LOC_Lumina-G1, NM, BQ-Alex_Panareno condo 25 mths 2" xfId="3335" xr:uid="{00000000-0005-0000-0000-0000F6040000}"/>
    <cellStyle name="‡_BOOK1_BQ-ELC LOC_Lumina-G1, NM, BQ-Alex_Panareno condo 25 mths_MBQ-Naza TTDI -ph3 (platinum park)-1-9-10" xfId="831" xr:uid="{00000000-0005-0000-0000-0000F7040000}"/>
    <cellStyle name="‡_BOOK1_BQ-ELC LOC_Lumina-G1, NM, BQ-Alex_Panareno condo 25 mths_MBQ-Naza TTDI -ph3 (platinum park)-1-9-10 2" xfId="3336" xr:uid="{00000000-0005-0000-0000-0000F8040000}"/>
    <cellStyle name="‡_BOOK1_BQ-ELC LOC_Lumina-G1, NM, BQ-Alex_Panareno condo 25 mths_RC Labour-BQ" xfId="832" xr:uid="{00000000-0005-0000-0000-0000F9040000}"/>
    <cellStyle name="‡_BOOK1_BQ-ELC LOC_Lumina-G1, NM, BQ-Alex_Panareno condo 25 mths_RC Labour-BQ 2" xfId="3337" xr:uid="{00000000-0005-0000-0000-0000FA040000}"/>
    <cellStyle name="‡_BOOK1_BQ-ELC LOC_Lumina-G1, NM, BQ-Alex_RC Labour-BQ" xfId="833" xr:uid="{00000000-0005-0000-0000-0000FB040000}"/>
    <cellStyle name="‡_BOOK1_BQ-ELC LOC_Lumina-G1, NM, BQ-Alex_RC Labour-BQ 2" xfId="3338" xr:uid="{00000000-0005-0000-0000-0000FC040000}"/>
    <cellStyle name="‡_BOOK1_BQ-ELC LOC_MBQ-Naza TTDI -ph3 (platinum park)-1-9-10" xfId="834" xr:uid="{00000000-0005-0000-0000-0000FD040000}"/>
    <cellStyle name="‡_BOOK1_BQ-ELC LOC_MBQ-Naza TTDI -ph3 (platinum park)-1-9-10 2" xfId="3339" xr:uid="{00000000-0005-0000-0000-0000FE040000}"/>
    <cellStyle name="‡_BOOK1_BQ-ELC LOC_Panareno condo 25 mths" xfId="835" xr:uid="{00000000-0005-0000-0000-0000FF040000}"/>
    <cellStyle name="‡_BOOK1_BQ-ELC LOC_Panareno condo 25 mths 2" xfId="3340" xr:uid="{00000000-0005-0000-0000-000000050000}"/>
    <cellStyle name="‡_BOOK1_BQ-ELC LOC_Panareno condo 25 mths_MBQ-Naza TTDI -ph3 (platinum park)-1-9-10" xfId="836" xr:uid="{00000000-0005-0000-0000-000001050000}"/>
    <cellStyle name="‡_BOOK1_BQ-ELC LOC_Panareno condo 25 mths_MBQ-Naza TTDI -ph3 (platinum park)-1-9-10 2" xfId="3341" xr:uid="{00000000-0005-0000-0000-000002050000}"/>
    <cellStyle name="‡_BOOK1_BQ-ELC LOC_Panareno condo 25 mths_RC Labour-BQ" xfId="837" xr:uid="{00000000-0005-0000-0000-000003050000}"/>
    <cellStyle name="‡_BOOK1_BQ-ELC LOC_Panareno condo 25 mths_RC Labour-BQ 2" xfId="3342" xr:uid="{00000000-0005-0000-0000-000004050000}"/>
    <cellStyle name="‡_BOOK1_BQ-ELC LOC_RC Labour-BQ" xfId="838" xr:uid="{00000000-0005-0000-0000-000005050000}"/>
    <cellStyle name="‡_BOOK1_BQ-ELC LOC_RC Labour-BQ 2" xfId="3343" xr:uid="{00000000-0005-0000-0000-000006050000}"/>
    <cellStyle name="‡_BOOK1_BQ-ELC-R2" xfId="839" xr:uid="{00000000-0005-0000-0000-000007050000}"/>
    <cellStyle name="‡_BOOK1_BQ-ELC-R2 2" xfId="3344" xr:uid="{00000000-0005-0000-0000-000008050000}"/>
    <cellStyle name="‡_BOOK1_BQ-ELC-R2_BQ 1-Panareno" xfId="840" xr:uid="{00000000-0005-0000-0000-000009050000}"/>
    <cellStyle name="‡_BOOK1_BQ-ELC-R2_BQ 1-Panareno 2" xfId="3345" xr:uid="{00000000-0005-0000-0000-00000A050000}"/>
    <cellStyle name="‡_BOOK1_BQ-ELC-R2_BQ 1-Panareno_MBQ-Naza TTDI -ph3 (platinum park)-1-9-10" xfId="841" xr:uid="{00000000-0005-0000-0000-00000B050000}"/>
    <cellStyle name="‡_BOOK1_BQ-ELC-R2_BQ 1-Panareno_MBQ-Naza TTDI -ph3 (platinum park)-1-9-10 2" xfId="3346" xr:uid="{00000000-0005-0000-0000-00000C050000}"/>
    <cellStyle name="‡_BOOK1_BQ-ELC-R2_BQ 1-Panareno_RC Labour-BQ" xfId="842" xr:uid="{00000000-0005-0000-0000-00000D050000}"/>
    <cellStyle name="‡_BOOK1_BQ-ELC-R2_BQ 1-Panareno_RC Labour-BQ 2" xfId="3347" xr:uid="{00000000-0005-0000-0000-00000E050000}"/>
    <cellStyle name="‡_BOOK1_BQ-ELC-R2_Final - BQ Apart-Net" xfId="843" xr:uid="{00000000-0005-0000-0000-00000F050000}"/>
    <cellStyle name="‡_BOOK1_BQ-ELC-R2_Final - BQ Apart-Net 2" xfId="3348" xr:uid="{00000000-0005-0000-0000-000010050000}"/>
    <cellStyle name="‡_BOOK1_BQ-ELC-R2_Final - BQ Apart-Net_BQ 1-Panareno" xfId="844" xr:uid="{00000000-0005-0000-0000-000011050000}"/>
    <cellStyle name="‡_BOOK1_BQ-ELC-R2_Final - BQ Apart-Net_BQ 1-Panareno 2" xfId="3349" xr:uid="{00000000-0005-0000-0000-000012050000}"/>
    <cellStyle name="‡_BOOK1_BQ-ELC-R2_Final - BQ Apart-Net_BQ 1-Panareno_MBQ-Naza TTDI -ph3 (platinum park)-1-9-10" xfId="845" xr:uid="{00000000-0005-0000-0000-000013050000}"/>
    <cellStyle name="‡_BOOK1_BQ-ELC-R2_Final - BQ Apart-Net_BQ 1-Panareno_MBQ-Naza TTDI -ph3 (platinum park)-1-9-10 2" xfId="3350" xr:uid="{00000000-0005-0000-0000-000014050000}"/>
    <cellStyle name="‡_BOOK1_BQ-ELC-R2_Final - BQ Apart-Net_BQ 1-Panareno_RC Labour-BQ" xfId="846" xr:uid="{00000000-0005-0000-0000-000015050000}"/>
    <cellStyle name="‡_BOOK1_BQ-ELC-R2_Final - BQ Apart-Net_BQ 1-Panareno_RC Labour-BQ 2" xfId="3351" xr:uid="{00000000-0005-0000-0000-000016050000}"/>
    <cellStyle name="‡_BOOK1_BQ-ELC-R2_Final - BQ Apart-Net_Lumina-G1, NM, BQ-Alex" xfId="847" xr:uid="{00000000-0005-0000-0000-000017050000}"/>
    <cellStyle name="‡_BOOK1_BQ-ELC-R2_Final - BQ Apart-Net_Lumina-G1, NM, BQ-Alex 2" xfId="3352" xr:uid="{00000000-0005-0000-0000-000018050000}"/>
    <cellStyle name="‡_BOOK1_BQ-ELC-R2_Final - BQ Apart-Net_Lumina-G1, NM, BQ-Alex_MBQ-Naza TTDI -ph3 (platinum park)-1-9-10" xfId="848" xr:uid="{00000000-0005-0000-0000-000019050000}"/>
    <cellStyle name="‡_BOOK1_BQ-ELC-R2_Final - BQ Apart-Net_Lumina-G1, NM, BQ-Alex_MBQ-Naza TTDI -ph3 (platinum park)-1-9-10 2" xfId="3353" xr:uid="{00000000-0005-0000-0000-00001A050000}"/>
    <cellStyle name="‡_BOOK1_BQ-ELC-R2_Final - BQ Apart-Net_Lumina-G1, NM, BQ-Alex_Panareno condo 25 mths" xfId="849" xr:uid="{00000000-0005-0000-0000-00001B050000}"/>
    <cellStyle name="‡_BOOK1_BQ-ELC-R2_Final - BQ Apart-Net_Lumina-G1, NM, BQ-Alex_Panareno condo 25 mths 2" xfId="3354" xr:uid="{00000000-0005-0000-0000-00001C050000}"/>
    <cellStyle name="‡_BOOK1_BQ-ELC-R2_Final - BQ Apart-Net_Lumina-G1, NM, BQ-Alex_Panareno condo 25 mths_MBQ-Naza TTDI -ph3 (platinum park)-1-9-10" xfId="850" xr:uid="{00000000-0005-0000-0000-00001D050000}"/>
    <cellStyle name="‡_BOOK1_BQ-ELC-R2_Final - BQ Apart-Net_Lumina-G1, NM, BQ-Alex_Panareno condo 25 mths_MBQ-Naza TTDI -ph3 (platinum park)-1-9-10 2" xfId="3355" xr:uid="{00000000-0005-0000-0000-00001E050000}"/>
    <cellStyle name="‡_BOOK1_BQ-ELC-R2_Final - BQ Apart-Net_Lumina-G1, NM, BQ-Alex_Panareno condo 25 mths_RC Labour-BQ" xfId="851" xr:uid="{00000000-0005-0000-0000-00001F050000}"/>
    <cellStyle name="‡_BOOK1_BQ-ELC-R2_Final - BQ Apart-Net_Lumina-G1, NM, BQ-Alex_Panareno condo 25 mths_RC Labour-BQ 2" xfId="3356" xr:uid="{00000000-0005-0000-0000-000020050000}"/>
    <cellStyle name="‡_BOOK1_BQ-ELC-R2_Final - BQ Apart-Net_Lumina-G1, NM, BQ-Alex_RC Labour-BQ" xfId="852" xr:uid="{00000000-0005-0000-0000-000021050000}"/>
    <cellStyle name="‡_BOOK1_BQ-ELC-R2_Final - BQ Apart-Net_Lumina-G1, NM, BQ-Alex_RC Labour-BQ 2" xfId="3357" xr:uid="{00000000-0005-0000-0000-000022050000}"/>
    <cellStyle name="‡_BOOK1_BQ-ELC-R2_Final - BQ Apart-Net_MBQ-Naza TTDI -ph3 (platinum park)-1-9-10" xfId="853" xr:uid="{00000000-0005-0000-0000-000023050000}"/>
    <cellStyle name="‡_BOOK1_BQ-ELC-R2_Final - BQ Apart-Net_MBQ-Naza TTDI -ph3 (platinum park)-1-9-10 2" xfId="3358" xr:uid="{00000000-0005-0000-0000-000024050000}"/>
    <cellStyle name="‡_BOOK1_BQ-ELC-R2_Final - BQ Apart-Net_Panareno condo 25 mths" xfId="854" xr:uid="{00000000-0005-0000-0000-000025050000}"/>
    <cellStyle name="‡_BOOK1_BQ-ELC-R2_Final - BQ Apart-Net_Panareno condo 25 mths 2" xfId="3359" xr:uid="{00000000-0005-0000-0000-000026050000}"/>
    <cellStyle name="‡_BOOK1_BQ-ELC-R2_Final - BQ Apart-Net_Panareno condo 25 mths_MBQ-Naza TTDI -ph3 (platinum park)-1-9-10" xfId="855" xr:uid="{00000000-0005-0000-0000-000027050000}"/>
    <cellStyle name="‡_BOOK1_BQ-ELC-R2_Final - BQ Apart-Net_Panareno condo 25 mths_MBQ-Naza TTDI -ph3 (platinum park)-1-9-10 2" xfId="3360" xr:uid="{00000000-0005-0000-0000-000028050000}"/>
    <cellStyle name="‡_BOOK1_BQ-ELC-R2_Final - BQ Apart-Net_Panareno condo 25 mths_RC Labour-BQ" xfId="856" xr:uid="{00000000-0005-0000-0000-000029050000}"/>
    <cellStyle name="‡_BOOK1_BQ-ELC-R2_Final - BQ Apart-Net_Panareno condo 25 mths_RC Labour-BQ 2" xfId="3361" xr:uid="{00000000-0005-0000-0000-00002A050000}"/>
    <cellStyle name="‡_BOOK1_BQ-ELC-R2_Final - BQ Apart-Net_RC Labour-BQ" xfId="857" xr:uid="{00000000-0005-0000-0000-00002B050000}"/>
    <cellStyle name="‡_BOOK1_BQ-ELC-R2_Final - BQ Apart-Net_RC Labour-BQ 2" xfId="3362" xr:uid="{00000000-0005-0000-0000-00002C050000}"/>
    <cellStyle name="‡_BOOK1_BQ-ELC-R2_Lumina-G1, NM, BQ-Alex" xfId="858" xr:uid="{00000000-0005-0000-0000-00002D050000}"/>
    <cellStyle name="‡_BOOK1_BQ-ELC-R2_Lumina-G1, NM, BQ-Alex 2" xfId="3363" xr:uid="{00000000-0005-0000-0000-00002E050000}"/>
    <cellStyle name="‡_BOOK1_BQ-ELC-R2_Lumina-G1, NM, BQ-Alex_MBQ-Naza TTDI -ph3 (platinum park)-1-9-10" xfId="859" xr:uid="{00000000-0005-0000-0000-00002F050000}"/>
    <cellStyle name="‡_BOOK1_BQ-ELC-R2_Lumina-G1, NM, BQ-Alex_MBQ-Naza TTDI -ph3 (platinum park)-1-9-10 2" xfId="3364" xr:uid="{00000000-0005-0000-0000-000030050000}"/>
    <cellStyle name="‡_BOOK1_BQ-ELC-R2_Lumina-G1, NM, BQ-Alex_Panareno condo 25 mths" xfId="860" xr:uid="{00000000-0005-0000-0000-000031050000}"/>
    <cellStyle name="‡_BOOK1_BQ-ELC-R2_Lumina-G1, NM, BQ-Alex_Panareno condo 25 mths 2" xfId="3365" xr:uid="{00000000-0005-0000-0000-000032050000}"/>
    <cellStyle name="‡_BOOK1_BQ-ELC-R2_Lumina-G1, NM, BQ-Alex_Panareno condo 25 mths_MBQ-Naza TTDI -ph3 (platinum park)-1-9-10" xfId="861" xr:uid="{00000000-0005-0000-0000-000033050000}"/>
    <cellStyle name="‡_BOOK1_BQ-ELC-R2_Lumina-G1, NM, BQ-Alex_Panareno condo 25 mths_MBQ-Naza TTDI -ph3 (platinum park)-1-9-10 2" xfId="3366" xr:uid="{00000000-0005-0000-0000-000034050000}"/>
    <cellStyle name="‡_BOOK1_BQ-ELC-R2_Lumina-G1, NM, BQ-Alex_Panareno condo 25 mths_RC Labour-BQ" xfId="862" xr:uid="{00000000-0005-0000-0000-000035050000}"/>
    <cellStyle name="‡_BOOK1_BQ-ELC-R2_Lumina-G1, NM, BQ-Alex_Panareno condo 25 mths_RC Labour-BQ 2" xfId="3367" xr:uid="{00000000-0005-0000-0000-000036050000}"/>
    <cellStyle name="‡_BOOK1_BQ-ELC-R2_Lumina-G1, NM, BQ-Alex_RC Labour-BQ" xfId="863" xr:uid="{00000000-0005-0000-0000-000037050000}"/>
    <cellStyle name="‡_BOOK1_BQ-ELC-R2_Lumina-G1, NM, BQ-Alex_RC Labour-BQ 2" xfId="3368" xr:uid="{00000000-0005-0000-0000-000038050000}"/>
    <cellStyle name="‡_BOOK1_BQ-ELC-R2_MBQ-Naza TTDI -ph3 (platinum park)-1-9-10" xfId="864" xr:uid="{00000000-0005-0000-0000-000039050000}"/>
    <cellStyle name="‡_BOOK1_BQ-ELC-R2_MBQ-Naza TTDI -ph3 (platinum park)-1-9-10 2" xfId="3369" xr:uid="{00000000-0005-0000-0000-00003A050000}"/>
    <cellStyle name="‡_BOOK1_BQ-ELC-R2_Panareno condo 25 mths" xfId="865" xr:uid="{00000000-0005-0000-0000-00003B050000}"/>
    <cellStyle name="‡_BOOK1_BQ-ELC-R2_Panareno condo 25 mths 2" xfId="3370" xr:uid="{00000000-0005-0000-0000-00003C050000}"/>
    <cellStyle name="‡_BOOK1_BQ-ELC-R2_Panareno condo 25 mths_MBQ-Naza TTDI -ph3 (platinum park)-1-9-10" xfId="866" xr:uid="{00000000-0005-0000-0000-00003D050000}"/>
    <cellStyle name="‡_BOOK1_BQ-ELC-R2_Panareno condo 25 mths_MBQ-Naza TTDI -ph3 (platinum park)-1-9-10 2" xfId="3371" xr:uid="{00000000-0005-0000-0000-00003E050000}"/>
    <cellStyle name="‡_BOOK1_BQ-ELC-R2_Panareno condo 25 mths_RC Labour-BQ" xfId="867" xr:uid="{00000000-0005-0000-0000-00003F050000}"/>
    <cellStyle name="‡_BOOK1_BQ-ELC-R2_Panareno condo 25 mths_RC Labour-BQ 2" xfId="3372" xr:uid="{00000000-0005-0000-0000-000040050000}"/>
    <cellStyle name="‡_BOOK1_BQ-ELC-R2_RC Labour-BQ" xfId="868" xr:uid="{00000000-0005-0000-0000-000041050000}"/>
    <cellStyle name="‡_BOOK1_BQ-ELC-R2_RC Labour-BQ 2" xfId="3373" xr:uid="{00000000-0005-0000-0000-000042050000}"/>
    <cellStyle name="‡_BOOK1_BQ-ELC-R2-VE" xfId="869" xr:uid="{00000000-0005-0000-0000-000043050000}"/>
    <cellStyle name="‡_BOOK1_BQ-ELC-R2-VE 2" xfId="3374" xr:uid="{00000000-0005-0000-0000-000044050000}"/>
    <cellStyle name="‡_BOOK1_BQ-ELC-R2-VE_BQ 1-Panareno" xfId="870" xr:uid="{00000000-0005-0000-0000-000045050000}"/>
    <cellStyle name="‡_BOOK1_BQ-ELC-R2-VE_BQ 1-Panareno 2" xfId="3375" xr:uid="{00000000-0005-0000-0000-000046050000}"/>
    <cellStyle name="‡_BOOK1_BQ-ELC-R2-VE_BQ 1-Panareno_MBQ-Naza TTDI -ph3 (platinum park)-1-9-10" xfId="871" xr:uid="{00000000-0005-0000-0000-000047050000}"/>
    <cellStyle name="‡_BOOK1_BQ-ELC-R2-VE_BQ 1-Panareno_MBQ-Naza TTDI -ph3 (platinum park)-1-9-10 2" xfId="3376" xr:uid="{00000000-0005-0000-0000-000048050000}"/>
    <cellStyle name="‡_BOOK1_BQ-ELC-R2-VE_BQ 1-Panareno_RC Labour-BQ" xfId="872" xr:uid="{00000000-0005-0000-0000-000049050000}"/>
    <cellStyle name="‡_BOOK1_BQ-ELC-R2-VE_BQ 1-Panareno_RC Labour-BQ 2" xfId="3377" xr:uid="{00000000-0005-0000-0000-00004A050000}"/>
    <cellStyle name="‡_BOOK1_BQ-ELC-R2-VE_Final - BQ Apart-Net" xfId="873" xr:uid="{00000000-0005-0000-0000-00004B050000}"/>
    <cellStyle name="‡_BOOK1_BQ-ELC-R2-VE_Final - BQ Apart-Net 2" xfId="3378" xr:uid="{00000000-0005-0000-0000-00004C050000}"/>
    <cellStyle name="‡_BOOK1_BQ-ELC-R2-VE_Final - BQ Apart-Net_BQ 1-Panareno" xfId="874" xr:uid="{00000000-0005-0000-0000-00004D050000}"/>
    <cellStyle name="‡_BOOK1_BQ-ELC-R2-VE_Final - BQ Apart-Net_BQ 1-Panareno 2" xfId="3379" xr:uid="{00000000-0005-0000-0000-00004E050000}"/>
    <cellStyle name="‡_BOOK1_BQ-ELC-R2-VE_Final - BQ Apart-Net_BQ 1-Panareno_MBQ-Naza TTDI -ph3 (platinum park)-1-9-10" xfId="875" xr:uid="{00000000-0005-0000-0000-00004F050000}"/>
    <cellStyle name="‡_BOOK1_BQ-ELC-R2-VE_Final - BQ Apart-Net_BQ 1-Panareno_MBQ-Naza TTDI -ph3 (platinum park)-1-9-10 2" xfId="3380" xr:uid="{00000000-0005-0000-0000-000050050000}"/>
    <cellStyle name="‡_BOOK1_BQ-ELC-R2-VE_Final - BQ Apart-Net_BQ 1-Panareno_RC Labour-BQ" xfId="876" xr:uid="{00000000-0005-0000-0000-000051050000}"/>
    <cellStyle name="‡_BOOK1_BQ-ELC-R2-VE_Final - BQ Apart-Net_BQ 1-Panareno_RC Labour-BQ 2" xfId="3381" xr:uid="{00000000-0005-0000-0000-000052050000}"/>
    <cellStyle name="‡_BOOK1_BQ-ELC-R2-VE_Final - BQ Apart-Net_Lumina-G1, NM, BQ-Alex" xfId="877" xr:uid="{00000000-0005-0000-0000-000053050000}"/>
    <cellStyle name="‡_BOOK1_BQ-ELC-R2-VE_Final - BQ Apart-Net_Lumina-G1, NM, BQ-Alex 2" xfId="3382" xr:uid="{00000000-0005-0000-0000-000054050000}"/>
    <cellStyle name="‡_BOOK1_BQ-ELC-R2-VE_Final - BQ Apart-Net_Lumina-G1, NM, BQ-Alex_MBQ-Naza TTDI -ph3 (platinum park)-1-9-10" xfId="878" xr:uid="{00000000-0005-0000-0000-000055050000}"/>
    <cellStyle name="‡_BOOK1_BQ-ELC-R2-VE_Final - BQ Apart-Net_Lumina-G1, NM, BQ-Alex_MBQ-Naza TTDI -ph3 (platinum park)-1-9-10 2" xfId="3383" xr:uid="{00000000-0005-0000-0000-000056050000}"/>
    <cellStyle name="‡_BOOK1_BQ-ELC-R2-VE_Final - BQ Apart-Net_Lumina-G1, NM, BQ-Alex_Panareno condo 25 mths" xfId="879" xr:uid="{00000000-0005-0000-0000-000057050000}"/>
    <cellStyle name="‡_BOOK1_BQ-ELC-R2-VE_Final - BQ Apart-Net_Lumina-G1, NM, BQ-Alex_Panareno condo 25 mths 2" xfId="3384" xr:uid="{00000000-0005-0000-0000-000058050000}"/>
    <cellStyle name="‡_BOOK1_BQ-ELC-R2-VE_Final - BQ Apart-Net_Lumina-G1, NM, BQ-Alex_Panareno condo 25 mths_MBQ-Naza TTDI -ph3 (platinum park)-1-9-10" xfId="880" xr:uid="{00000000-0005-0000-0000-000059050000}"/>
    <cellStyle name="‡_BOOK1_BQ-ELC-R2-VE_Final - BQ Apart-Net_Lumina-G1, NM, BQ-Alex_Panareno condo 25 mths_MBQ-Naza TTDI -ph3 (platinum park)-1-9-10 2" xfId="3385" xr:uid="{00000000-0005-0000-0000-00005A050000}"/>
    <cellStyle name="‡_BOOK1_BQ-ELC-R2-VE_Final - BQ Apart-Net_Lumina-G1, NM, BQ-Alex_Panareno condo 25 mths_RC Labour-BQ" xfId="881" xr:uid="{00000000-0005-0000-0000-00005B050000}"/>
    <cellStyle name="‡_BOOK1_BQ-ELC-R2-VE_Final - BQ Apart-Net_Lumina-G1, NM, BQ-Alex_Panareno condo 25 mths_RC Labour-BQ 2" xfId="3386" xr:uid="{00000000-0005-0000-0000-00005C050000}"/>
    <cellStyle name="‡_BOOK1_BQ-ELC-R2-VE_Final - BQ Apart-Net_Lumina-G1, NM, BQ-Alex_RC Labour-BQ" xfId="882" xr:uid="{00000000-0005-0000-0000-00005D050000}"/>
    <cellStyle name="‡_BOOK1_BQ-ELC-R2-VE_Final - BQ Apart-Net_Lumina-G1, NM, BQ-Alex_RC Labour-BQ 2" xfId="3387" xr:uid="{00000000-0005-0000-0000-00005E050000}"/>
    <cellStyle name="‡_BOOK1_BQ-ELC-R2-VE_Final - BQ Apart-Net_MBQ-Naza TTDI -ph3 (platinum park)-1-9-10" xfId="883" xr:uid="{00000000-0005-0000-0000-00005F050000}"/>
    <cellStyle name="‡_BOOK1_BQ-ELC-R2-VE_Final - BQ Apart-Net_MBQ-Naza TTDI -ph3 (platinum park)-1-9-10 2" xfId="3388" xr:uid="{00000000-0005-0000-0000-000060050000}"/>
    <cellStyle name="‡_BOOK1_BQ-ELC-R2-VE_Final - BQ Apart-Net_Panareno condo 25 mths" xfId="884" xr:uid="{00000000-0005-0000-0000-000061050000}"/>
    <cellStyle name="‡_BOOK1_BQ-ELC-R2-VE_Final - BQ Apart-Net_Panareno condo 25 mths 2" xfId="3389" xr:uid="{00000000-0005-0000-0000-000062050000}"/>
    <cellStyle name="‡_BOOK1_BQ-ELC-R2-VE_Final - BQ Apart-Net_Panareno condo 25 mths_MBQ-Naza TTDI -ph3 (platinum park)-1-9-10" xfId="885" xr:uid="{00000000-0005-0000-0000-000063050000}"/>
    <cellStyle name="‡_BOOK1_BQ-ELC-R2-VE_Final - BQ Apart-Net_Panareno condo 25 mths_MBQ-Naza TTDI -ph3 (platinum park)-1-9-10 2" xfId="3390" xr:uid="{00000000-0005-0000-0000-000064050000}"/>
    <cellStyle name="‡_BOOK1_BQ-ELC-R2-VE_Final - BQ Apart-Net_Panareno condo 25 mths_RC Labour-BQ" xfId="886" xr:uid="{00000000-0005-0000-0000-000065050000}"/>
    <cellStyle name="‡_BOOK1_BQ-ELC-R2-VE_Final - BQ Apart-Net_Panareno condo 25 mths_RC Labour-BQ 2" xfId="3391" xr:uid="{00000000-0005-0000-0000-000066050000}"/>
    <cellStyle name="‡_BOOK1_BQ-ELC-R2-VE_Final - BQ Apart-Net_RC Labour-BQ" xfId="887" xr:uid="{00000000-0005-0000-0000-000067050000}"/>
    <cellStyle name="‡_BOOK1_BQ-ELC-R2-VE_Final - BQ Apart-Net_RC Labour-BQ 2" xfId="3392" xr:uid="{00000000-0005-0000-0000-000068050000}"/>
    <cellStyle name="‡_BOOK1_BQ-ELC-R2-VE_Lumina-G1, NM, BQ-Alex" xfId="888" xr:uid="{00000000-0005-0000-0000-000069050000}"/>
    <cellStyle name="‡_BOOK1_BQ-ELC-R2-VE_Lumina-G1, NM, BQ-Alex 2" xfId="3393" xr:uid="{00000000-0005-0000-0000-00006A050000}"/>
    <cellStyle name="‡_BOOK1_BQ-ELC-R2-VE_Lumina-G1, NM, BQ-Alex_MBQ-Naza TTDI -ph3 (platinum park)-1-9-10" xfId="889" xr:uid="{00000000-0005-0000-0000-00006B050000}"/>
    <cellStyle name="‡_BOOK1_BQ-ELC-R2-VE_Lumina-G1, NM, BQ-Alex_MBQ-Naza TTDI -ph3 (platinum park)-1-9-10 2" xfId="3394" xr:uid="{00000000-0005-0000-0000-00006C050000}"/>
    <cellStyle name="‡_BOOK1_BQ-ELC-R2-VE_Lumina-G1, NM, BQ-Alex_Panareno condo 25 mths" xfId="890" xr:uid="{00000000-0005-0000-0000-00006D050000}"/>
    <cellStyle name="‡_BOOK1_BQ-ELC-R2-VE_Lumina-G1, NM, BQ-Alex_Panareno condo 25 mths 2" xfId="3395" xr:uid="{00000000-0005-0000-0000-00006E050000}"/>
    <cellStyle name="‡_BOOK1_BQ-ELC-R2-VE_Lumina-G1, NM, BQ-Alex_Panareno condo 25 mths_MBQ-Naza TTDI -ph3 (platinum park)-1-9-10" xfId="891" xr:uid="{00000000-0005-0000-0000-00006F050000}"/>
    <cellStyle name="‡_BOOK1_BQ-ELC-R2-VE_Lumina-G1, NM, BQ-Alex_Panareno condo 25 mths_MBQ-Naza TTDI -ph3 (platinum park)-1-9-10 2" xfId="3396" xr:uid="{00000000-0005-0000-0000-000070050000}"/>
    <cellStyle name="‡_BOOK1_BQ-ELC-R2-VE_Lumina-G1, NM, BQ-Alex_Panareno condo 25 mths_RC Labour-BQ" xfId="892" xr:uid="{00000000-0005-0000-0000-000071050000}"/>
    <cellStyle name="‡_BOOK1_BQ-ELC-R2-VE_Lumina-G1, NM, BQ-Alex_Panareno condo 25 mths_RC Labour-BQ 2" xfId="3397" xr:uid="{00000000-0005-0000-0000-000072050000}"/>
    <cellStyle name="‡_BOOK1_BQ-ELC-R2-VE_Lumina-G1, NM, BQ-Alex_RC Labour-BQ" xfId="893" xr:uid="{00000000-0005-0000-0000-000073050000}"/>
    <cellStyle name="‡_BOOK1_BQ-ELC-R2-VE_Lumina-G1, NM, BQ-Alex_RC Labour-BQ 2" xfId="3398" xr:uid="{00000000-0005-0000-0000-000074050000}"/>
    <cellStyle name="‡_BOOK1_BQ-ELC-R2-VE_MBQ-Naza TTDI -ph3 (platinum park)-1-9-10" xfId="894" xr:uid="{00000000-0005-0000-0000-000075050000}"/>
    <cellStyle name="‡_BOOK1_BQ-ELC-R2-VE_MBQ-Naza TTDI -ph3 (platinum park)-1-9-10 2" xfId="3399" xr:uid="{00000000-0005-0000-0000-000076050000}"/>
    <cellStyle name="‡_BOOK1_BQ-ELC-R2-VE_Panareno condo 25 mths" xfId="895" xr:uid="{00000000-0005-0000-0000-000077050000}"/>
    <cellStyle name="‡_BOOK1_BQ-ELC-R2-VE_Panareno condo 25 mths 2" xfId="3400" xr:uid="{00000000-0005-0000-0000-000078050000}"/>
    <cellStyle name="‡_BOOK1_BQ-ELC-R2-VE_Panareno condo 25 mths_MBQ-Naza TTDI -ph3 (platinum park)-1-9-10" xfId="896" xr:uid="{00000000-0005-0000-0000-000079050000}"/>
    <cellStyle name="‡_BOOK1_BQ-ELC-R2-VE_Panareno condo 25 mths_MBQ-Naza TTDI -ph3 (platinum park)-1-9-10 2" xfId="3401" xr:uid="{00000000-0005-0000-0000-00007A050000}"/>
    <cellStyle name="‡_BOOK1_BQ-ELC-R2-VE_Panareno condo 25 mths_RC Labour-BQ" xfId="897" xr:uid="{00000000-0005-0000-0000-00007B050000}"/>
    <cellStyle name="‡_BOOK1_BQ-ELC-R2-VE_Panareno condo 25 mths_RC Labour-BQ 2" xfId="3402" xr:uid="{00000000-0005-0000-0000-00007C050000}"/>
    <cellStyle name="‡_BOOK1_BQ-ELC-R2-VE_RC Labour-BQ" xfId="898" xr:uid="{00000000-0005-0000-0000-00007D050000}"/>
    <cellStyle name="‡_BOOK1_BQ-ELC-R2-VE_RC Labour-BQ 2" xfId="3403" xr:uid="{00000000-0005-0000-0000-00007E050000}"/>
    <cellStyle name="‡_BOOK1_BQ-ELC-VE" xfId="899" xr:uid="{00000000-0005-0000-0000-00007F050000}"/>
    <cellStyle name="‡_BOOK1_BQ-ELC-VE 2" xfId="3404" xr:uid="{00000000-0005-0000-0000-000080050000}"/>
    <cellStyle name="‡_BOOK1_BQ-ELC-VE_BQ 1-Panareno" xfId="900" xr:uid="{00000000-0005-0000-0000-000081050000}"/>
    <cellStyle name="‡_BOOK1_BQ-ELC-VE_BQ 1-Panareno 2" xfId="3405" xr:uid="{00000000-0005-0000-0000-000082050000}"/>
    <cellStyle name="‡_BOOK1_BQ-ELC-VE_BQ 1-Panareno_MBQ-Naza TTDI -ph3 (platinum park)-1-9-10" xfId="901" xr:uid="{00000000-0005-0000-0000-000083050000}"/>
    <cellStyle name="‡_BOOK1_BQ-ELC-VE_BQ 1-Panareno_MBQ-Naza TTDI -ph3 (platinum park)-1-9-10 2" xfId="3406" xr:uid="{00000000-0005-0000-0000-000084050000}"/>
    <cellStyle name="‡_BOOK1_BQ-ELC-VE_BQ 1-Panareno_RC Labour-BQ" xfId="902" xr:uid="{00000000-0005-0000-0000-000085050000}"/>
    <cellStyle name="‡_BOOK1_BQ-ELC-VE_BQ 1-Panareno_RC Labour-BQ 2" xfId="3407" xr:uid="{00000000-0005-0000-0000-000086050000}"/>
    <cellStyle name="‡_BOOK1_BQ-ELC-VE_Final - BQ Apart-Net" xfId="903" xr:uid="{00000000-0005-0000-0000-000087050000}"/>
    <cellStyle name="‡_BOOK1_BQ-ELC-VE_Final - BQ Apart-Net 2" xfId="3408" xr:uid="{00000000-0005-0000-0000-000088050000}"/>
    <cellStyle name="‡_BOOK1_BQ-ELC-VE_Final - BQ Apart-Net_BQ 1-Panareno" xfId="904" xr:uid="{00000000-0005-0000-0000-000089050000}"/>
    <cellStyle name="‡_BOOK1_BQ-ELC-VE_Final - BQ Apart-Net_BQ 1-Panareno 2" xfId="3409" xr:uid="{00000000-0005-0000-0000-00008A050000}"/>
    <cellStyle name="‡_BOOK1_BQ-ELC-VE_Final - BQ Apart-Net_BQ 1-Panareno_MBQ-Naza TTDI -ph3 (platinum park)-1-9-10" xfId="905" xr:uid="{00000000-0005-0000-0000-00008B050000}"/>
    <cellStyle name="‡_BOOK1_BQ-ELC-VE_Final - BQ Apart-Net_BQ 1-Panareno_MBQ-Naza TTDI -ph3 (platinum park)-1-9-10 2" xfId="3410" xr:uid="{00000000-0005-0000-0000-00008C050000}"/>
    <cellStyle name="‡_BOOK1_BQ-ELC-VE_Final - BQ Apart-Net_BQ 1-Panareno_RC Labour-BQ" xfId="906" xr:uid="{00000000-0005-0000-0000-00008D050000}"/>
    <cellStyle name="‡_BOOK1_BQ-ELC-VE_Final - BQ Apart-Net_BQ 1-Panareno_RC Labour-BQ 2" xfId="3411" xr:uid="{00000000-0005-0000-0000-00008E050000}"/>
    <cellStyle name="‡_BOOK1_BQ-ELC-VE_Final - BQ Apart-Net_Lumina-G1, NM, BQ-Alex" xfId="907" xr:uid="{00000000-0005-0000-0000-00008F050000}"/>
    <cellStyle name="‡_BOOK1_BQ-ELC-VE_Final - BQ Apart-Net_Lumina-G1, NM, BQ-Alex 2" xfId="3412" xr:uid="{00000000-0005-0000-0000-000090050000}"/>
    <cellStyle name="‡_BOOK1_BQ-ELC-VE_Final - BQ Apart-Net_Lumina-G1, NM, BQ-Alex_MBQ-Naza TTDI -ph3 (platinum park)-1-9-10" xfId="908" xr:uid="{00000000-0005-0000-0000-000091050000}"/>
    <cellStyle name="‡_BOOK1_BQ-ELC-VE_Final - BQ Apart-Net_Lumina-G1, NM, BQ-Alex_MBQ-Naza TTDI -ph3 (platinum park)-1-9-10 2" xfId="3413" xr:uid="{00000000-0005-0000-0000-000092050000}"/>
    <cellStyle name="‡_BOOK1_BQ-ELC-VE_Final - BQ Apart-Net_Lumina-G1, NM, BQ-Alex_Panareno condo 25 mths" xfId="909" xr:uid="{00000000-0005-0000-0000-000093050000}"/>
    <cellStyle name="‡_BOOK1_BQ-ELC-VE_Final - BQ Apart-Net_Lumina-G1, NM, BQ-Alex_Panareno condo 25 mths 2" xfId="3414" xr:uid="{00000000-0005-0000-0000-000094050000}"/>
    <cellStyle name="‡_BOOK1_BQ-ELC-VE_Final - BQ Apart-Net_Lumina-G1, NM, BQ-Alex_Panareno condo 25 mths_MBQ-Naza TTDI -ph3 (platinum park)-1-9-10" xfId="910" xr:uid="{00000000-0005-0000-0000-000095050000}"/>
    <cellStyle name="‡_BOOK1_BQ-ELC-VE_Final - BQ Apart-Net_Lumina-G1, NM, BQ-Alex_Panareno condo 25 mths_MBQ-Naza TTDI -ph3 (platinum park)-1-9-10 2" xfId="3415" xr:uid="{00000000-0005-0000-0000-000096050000}"/>
    <cellStyle name="‡_BOOK1_BQ-ELC-VE_Final - BQ Apart-Net_Lumina-G1, NM, BQ-Alex_Panareno condo 25 mths_RC Labour-BQ" xfId="911" xr:uid="{00000000-0005-0000-0000-000097050000}"/>
    <cellStyle name="‡_BOOK1_BQ-ELC-VE_Final - BQ Apart-Net_Lumina-G1, NM, BQ-Alex_Panareno condo 25 mths_RC Labour-BQ 2" xfId="3416" xr:uid="{00000000-0005-0000-0000-000098050000}"/>
    <cellStyle name="‡_BOOK1_BQ-ELC-VE_Final - BQ Apart-Net_Lumina-G1, NM, BQ-Alex_RC Labour-BQ" xfId="912" xr:uid="{00000000-0005-0000-0000-000099050000}"/>
    <cellStyle name="‡_BOOK1_BQ-ELC-VE_Final - BQ Apart-Net_Lumina-G1, NM, BQ-Alex_RC Labour-BQ 2" xfId="3417" xr:uid="{00000000-0005-0000-0000-00009A050000}"/>
    <cellStyle name="‡_BOOK1_BQ-ELC-VE_Final - BQ Apart-Net_MBQ-Naza TTDI -ph3 (platinum park)-1-9-10" xfId="913" xr:uid="{00000000-0005-0000-0000-00009B050000}"/>
    <cellStyle name="‡_BOOK1_BQ-ELC-VE_Final - BQ Apart-Net_MBQ-Naza TTDI -ph3 (platinum park)-1-9-10 2" xfId="3418" xr:uid="{00000000-0005-0000-0000-00009C050000}"/>
    <cellStyle name="‡_BOOK1_BQ-ELC-VE_Final - BQ Apart-Net_Panareno condo 25 mths" xfId="914" xr:uid="{00000000-0005-0000-0000-00009D050000}"/>
    <cellStyle name="‡_BOOK1_BQ-ELC-VE_Final - BQ Apart-Net_Panareno condo 25 mths 2" xfId="3419" xr:uid="{00000000-0005-0000-0000-00009E050000}"/>
    <cellStyle name="‡_BOOK1_BQ-ELC-VE_Final - BQ Apart-Net_Panareno condo 25 mths_MBQ-Naza TTDI -ph3 (platinum park)-1-9-10" xfId="915" xr:uid="{00000000-0005-0000-0000-00009F050000}"/>
    <cellStyle name="‡_BOOK1_BQ-ELC-VE_Final - BQ Apart-Net_Panareno condo 25 mths_MBQ-Naza TTDI -ph3 (platinum park)-1-9-10 2" xfId="3420" xr:uid="{00000000-0005-0000-0000-0000A0050000}"/>
    <cellStyle name="‡_BOOK1_BQ-ELC-VE_Final - BQ Apart-Net_Panareno condo 25 mths_RC Labour-BQ" xfId="916" xr:uid="{00000000-0005-0000-0000-0000A1050000}"/>
    <cellStyle name="‡_BOOK1_BQ-ELC-VE_Final - BQ Apart-Net_Panareno condo 25 mths_RC Labour-BQ 2" xfId="3421" xr:uid="{00000000-0005-0000-0000-0000A2050000}"/>
    <cellStyle name="‡_BOOK1_BQ-ELC-VE_Final - BQ Apart-Net_RC Labour-BQ" xfId="917" xr:uid="{00000000-0005-0000-0000-0000A3050000}"/>
    <cellStyle name="‡_BOOK1_BQ-ELC-VE_Final - BQ Apart-Net_RC Labour-BQ 2" xfId="3422" xr:uid="{00000000-0005-0000-0000-0000A4050000}"/>
    <cellStyle name="‡_BOOK1_BQ-ELC-VE_Lumina-G1, NM, BQ-Alex" xfId="918" xr:uid="{00000000-0005-0000-0000-0000A5050000}"/>
    <cellStyle name="‡_BOOK1_BQ-ELC-VE_Lumina-G1, NM, BQ-Alex 2" xfId="3423" xr:uid="{00000000-0005-0000-0000-0000A6050000}"/>
    <cellStyle name="‡_BOOK1_BQ-ELC-VE_Lumina-G1, NM, BQ-Alex_MBQ-Naza TTDI -ph3 (platinum park)-1-9-10" xfId="919" xr:uid="{00000000-0005-0000-0000-0000A7050000}"/>
    <cellStyle name="‡_BOOK1_BQ-ELC-VE_Lumina-G1, NM, BQ-Alex_MBQ-Naza TTDI -ph3 (platinum park)-1-9-10 2" xfId="3424" xr:uid="{00000000-0005-0000-0000-0000A8050000}"/>
    <cellStyle name="‡_BOOK1_BQ-ELC-VE_Lumina-G1, NM, BQ-Alex_Panareno condo 25 mths" xfId="920" xr:uid="{00000000-0005-0000-0000-0000A9050000}"/>
    <cellStyle name="‡_BOOK1_BQ-ELC-VE_Lumina-G1, NM, BQ-Alex_Panareno condo 25 mths 2" xfId="3425" xr:uid="{00000000-0005-0000-0000-0000AA050000}"/>
    <cellStyle name="‡_BOOK1_BQ-ELC-VE_Lumina-G1, NM, BQ-Alex_Panareno condo 25 mths_MBQ-Naza TTDI -ph3 (platinum park)-1-9-10" xfId="921" xr:uid="{00000000-0005-0000-0000-0000AB050000}"/>
    <cellStyle name="‡_BOOK1_BQ-ELC-VE_Lumina-G1, NM, BQ-Alex_Panareno condo 25 mths_MBQ-Naza TTDI -ph3 (platinum park)-1-9-10 2" xfId="3426" xr:uid="{00000000-0005-0000-0000-0000AC050000}"/>
    <cellStyle name="‡_BOOK1_BQ-ELC-VE_Lumina-G1, NM, BQ-Alex_Panareno condo 25 mths_RC Labour-BQ" xfId="922" xr:uid="{00000000-0005-0000-0000-0000AD050000}"/>
    <cellStyle name="‡_BOOK1_BQ-ELC-VE_Lumina-G1, NM, BQ-Alex_Panareno condo 25 mths_RC Labour-BQ 2" xfId="3427" xr:uid="{00000000-0005-0000-0000-0000AE050000}"/>
    <cellStyle name="‡_BOOK1_BQ-ELC-VE_Lumina-G1, NM, BQ-Alex_RC Labour-BQ" xfId="923" xr:uid="{00000000-0005-0000-0000-0000AF050000}"/>
    <cellStyle name="‡_BOOK1_BQ-ELC-VE_Lumina-G1, NM, BQ-Alex_RC Labour-BQ 2" xfId="3428" xr:uid="{00000000-0005-0000-0000-0000B0050000}"/>
    <cellStyle name="‡_BOOK1_BQ-ELC-VE_MBQ-Naza TTDI -ph3 (platinum park)-1-9-10" xfId="924" xr:uid="{00000000-0005-0000-0000-0000B1050000}"/>
    <cellStyle name="‡_BOOK1_BQ-ELC-VE_MBQ-Naza TTDI -ph3 (platinum park)-1-9-10 2" xfId="3429" xr:uid="{00000000-0005-0000-0000-0000B2050000}"/>
    <cellStyle name="‡_BOOK1_BQ-ELC-VE_Panareno condo 25 mths" xfId="925" xr:uid="{00000000-0005-0000-0000-0000B3050000}"/>
    <cellStyle name="‡_BOOK1_BQ-ELC-VE_Panareno condo 25 mths 2" xfId="3430" xr:uid="{00000000-0005-0000-0000-0000B4050000}"/>
    <cellStyle name="‡_BOOK1_BQ-ELC-VE_Panareno condo 25 mths_MBQ-Naza TTDI -ph3 (platinum park)-1-9-10" xfId="926" xr:uid="{00000000-0005-0000-0000-0000B5050000}"/>
    <cellStyle name="‡_BOOK1_BQ-ELC-VE_Panareno condo 25 mths_MBQ-Naza TTDI -ph3 (platinum park)-1-9-10 2" xfId="3431" xr:uid="{00000000-0005-0000-0000-0000B6050000}"/>
    <cellStyle name="‡_BOOK1_BQ-ELC-VE_Panareno condo 25 mths_RC Labour-BQ" xfId="927" xr:uid="{00000000-0005-0000-0000-0000B7050000}"/>
    <cellStyle name="‡_BOOK1_BQ-ELC-VE_Panareno condo 25 mths_RC Labour-BQ 2" xfId="3432" xr:uid="{00000000-0005-0000-0000-0000B8050000}"/>
    <cellStyle name="‡_BOOK1_BQ-ELC-VE_RC Labour-BQ" xfId="928" xr:uid="{00000000-0005-0000-0000-0000B9050000}"/>
    <cellStyle name="‡_BOOK1_BQ-ELC-VE_RC Labour-BQ 2" xfId="3433" xr:uid="{00000000-0005-0000-0000-0000BA050000}"/>
    <cellStyle name="‡_BOOK1_BQ-Elect-Rev1-A" xfId="929" xr:uid="{00000000-0005-0000-0000-0000BB050000}"/>
    <cellStyle name="‡_BOOK1_BQ-Elect-Rev1-A 2" xfId="3434" xr:uid="{00000000-0005-0000-0000-0000BC050000}"/>
    <cellStyle name="‡_BOOK1_BQ-Elect-Rev1-A_BQ 1-Panareno" xfId="930" xr:uid="{00000000-0005-0000-0000-0000BD050000}"/>
    <cellStyle name="‡_BOOK1_BQ-Elect-Rev1-A_BQ 1-Panareno 2" xfId="3435" xr:uid="{00000000-0005-0000-0000-0000BE050000}"/>
    <cellStyle name="‡_BOOK1_BQ-Elect-Rev1-A_BQ 1-Panareno_MBQ-Naza TTDI -ph3 (platinum park)-1-9-10" xfId="931" xr:uid="{00000000-0005-0000-0000-0000BF050000}"/>
    <cellStyle name="‡_BOOK1_BQ-Elect-Rev1-A_BQ 1-Panareno_MBQ-Naza TTDI -ph3 (platinum park)-1-9-10 2" xfId="3436" xr:uid="{00000000-0005-0000-0000-0000C0050000}"/>
    <cellStyle name="‡_BOOK1_BQ-Elect-Rev1-A_BQ 1-Panareno_RC Labour-BQ" xfId="932" xr:uid="{00000000-0005-0000-0000-0000C1050000}"/>
    <cellStyle name="‡_BOOK1_BQ-Elect-Rev1-A_BQ 1-Panareno_RC Labour-BQ 2" xfId="3437" xr:uid="{00000000-0005-0000-0000-0000C2050000}"/>
    <cellStyle name="‡_BOOK1_BQ-Elect-Rev1-A_BQ-ELC-R2" xfId="933" xr:uid="{00000000-0005-0000-0000-0000C3050000}"/>
    <cellStyle name="‡_BOOK1_BQ-Elect-Rev1-A_BQ-ELC-R2 2" xfId="3438" xr:uid="{00000000-0005-0000-0000-0000C4050000}"/>
    <cellStyle name="‡_BOOK1_BQ-Elect-Rev1-A_BQ-ELC-R2_BQ 1-Panareno" xfId="934" xr:uid="{00000000-0005-0000-0000-0000C5050000}"/>
    <cellStyle name="‡_BOOK1_BQ-Elect-Rev1-A_BQ-ELC-R2_BQ 1-Panareno 2" xfId="3439" xr:uid="{00000000-0005-0000-0000-0000C6050000}"/>
    <cellStyle name="‡_BOOK1_BQ-Elect-Rev1-A_BQ-ELC-R2_BQ 1-Panareno_MBQ-Naza TTDI -ph3 (platinum park)-1-9-10" xfId="935" xr:uid="{00000000-0005-0000-0000-0000C7050000}"/>
    <cellStyle name="‡_BOOK1_BQ-Elect-Rev1-A_BQ-ELC-R2_BQ 1-Panareno_MBQ-Naza TTDI -ph3 (platinum park)-1-9-10 2" xfId="3440" xr:uid="{00000000-0005-0000-0000-0000C8050000}"/>
    <cellStyle name="‡_BOOK1_BQ-Elect-Rev1-A_BQ-ELC-R2_BQ 1-Panareno_RC Labour-BQ" xfId="936" xr:uid="{00000000-0005-0000-0000-0000C9050000}"/>
    <cellStyle name="‡_BOOK1_BQ-Elect-Rev1-A_BQ-ELC-R2_BQ 1-Panareno_RC Labour-BQ 2" xfId="3441" xr:uid="{00000000-0005-0000-0000-0000CA050000}"/>
    <cellStyle name="‡_BOOK1_BQ-Elect-Rev1-A_BQ-ELC-R2_Final - BQ Apart-Net" xfId="937" xr:uid="{00000000-0005-0000-0000-0000CB050000}"/>
    <cellStyle name="‡_BOOK1_BQ-Elect-Rev1-A_BQ-ELC-R2_Final - BQ Apart-Net 2" xfId="3442" xr:uid="{00000000-0005-0000-0000-0000CC050000}"/>
    <cellStyle name="‡_BOOK1_BQ-Elect-Rev1-A_BQ-ELC-R2_Final - BQ Apart-Net_BQ 1-Panareno" xfId="938" xr:uid="{00000000-0005-0000-0000-0000CD050000}"/>
    <cellStyle name="‡_BOOK1_BQ-Elect-Rev1-A_BQ-ELC-R2_Final - BQ Apart-Net_BQ 1-Panareno 2" xfId="3443" xr:uid="{00000000-0005-0000-0000-0000CE050000}"/>
    <cellStyle name="‡_BOOK1_BQ-Elect-Rev1-A_BQ-ELC-R2_Final - BQ Apart-Net_BQ 1-Panareno_MBQ-Naza TTDI -ph3 (platinum park)-1-9-10" xfId="939" xr:uid="{00000000-0005-0000-0000-0000CF050000}"/>
    <cellStyle name="‡_BOOK1_BQ-Elect-Rev1-A_BQ-ELC-R2_Final - BQ Apart-Net_BQ 1-Panareno_MBQ-Naza TTDI -ph3 (platinum park)-1-9-10 2" xfId="3444" xr:uid="{00000000-0005-0000-0000-0000D0050000}"/>
    <cellStyle name="‡_BOOK1_BQ-Elect-Rev1-A_BQ-ELC-R2_Final - BQ Apart-Net_BQ 1-Panareno_RC Labour-BQ" xfId="940" xr:uid="{00000000-0005-0000-0000-0000D1050000}"/>
    <cellStyle name="‡_BOOK1_BQ-Elect-Rev1-A_BQ-ELC-R2_Final - BQ Apart-Net_BQ 1-Panareno_RC Labour-BQ 2" xfId="3445" xr:uid="{00000000-0005-0000-0000-0000D2050000}"/>
    <cellStyle name="‡_BOOK1_BQ-Elect-Rev1-A_BQ-ELC-R2_Final - BQ Apart-Net_Lumina-G1, NM, BQ-Alex" xfId="941" xr:uid="{00000000-0005-0000-0000-0000D3050000}"/>
    <cellStyle name="‡_BOOK1_BQ-Elect-Rev1-A_BQ-ELC-R2_Final - BQ Apart-Net_Lumina-G1, NM, BQ-Alex 2" xfId="3446" xr:uid="{00000000-0005-0000-0000-0000D4050000}"/>
    <cellStyle name="‡_BOOK1_BQ-Elect-Rev1-A_BQ-ELC-R2_Final - BQ Apart-Net_Lumina-G1, NM, BQ-Alex_MBQ-Naza TTDI -ph3 (platinum park)-1-9-10" xfId="942" xr:uid="{00000000-0005-0000-0000-0000D5050000}"/>
    <cellStyle name="‡_BOOK1_BQ-Elect-Rev1-A_BQ-ELC-R2_Final - BQ Apart-Net_Lumina-G1, NM, BQ-Alex_MBQ-Naza TTDI -ph3 (platinum park)-1-9-10 2" xfId="3447" xr:uid="{00000000-0005-0000-0000-0000D6050000}"/>
    <cellStyle name="‡_BOOK1_BQ-Elect-Rev1-A_BQ-ELC-R2_Final - BQ Apart-Net_Lumina-G1, NM, BQ-Alex_Panareno condo 25 mths" xfId="943" xr:uid="{00000000-0005-0000-0000-0000D7050000}"/>
    <cellStyle name="‡_BOOK1_BQ-Elect-Rev1-A_BQ-ELC-R2_Final - BQ Apart-Net_Lumina-G1, NM, BQ-Alex_Panareno condo 25 mths 2" xfId="3448" xr:uid="{00000000-0005-0000-0000-0000D8050000}"/>
    <cellStyle name="‡_BOOK1_BQ-Elect-Rev1-A_BQ-ELC-R2_Final - BQ Apart-Net_Lumina-G1, NM, BQ-Alex_Panareno condo 25 mths_MBQ-Naza TTDI -ph3 (platinum park)-1-9-10" xfId="944" xr:uid="{00000000-0005-0000-0000-0000D9050000}"/>
    <cellStyle name="‡_BOOK1_BQ-Elect-Rev1-A_BQ-ELC-R2_Final - BQ Apart-Net_Lumina-G1, NM, BQ-Alex_Panareno condo 25 mths_MBQ-Naza TTDI -ph3 (platinum park)-1-9-10 2" xfId="3449" xr:uid="{00000000-0005-0000-0000-0000DA050000}"/>
    <cellStyle name="‡_BOOK1_BQ-Elect-Rev1-A_BQ-ELC-R2_Final - BQ Apart-Net_Lumina-G1, NM, BQ-Alex_Panareno condo 25 mths_RC Labour-BQ" xfId="945" xr:uid="{00000000-0005-0000-0000-0000DB050000}"/>
    <cellStyle name="‡_BOOK1_BQ-Elect-Rev1-A_BQ-ELC-R2_Final - BQ Apart-Net_Lumina-G1, NM, BQ-Alex_Panareno condo 25 mths_RC Labour-BQ 2" xfId="3450" xr:uid="{00000000-0005-0000-0000-0000DC050000}"/>
    <cellStyle name="‡_BOOK1_BQ-Elect-Rev1-A_BQ-ELC-R2_Final - BQ Apart-Net_Lumina-G1, NM, BQ-Alex_RC Labour-BQ" xfId="946" xr:uid="{00000000-0005-0000-0000-0000DD050000}"/>
    <cellStyle name="‡_BOOK1_BQ-Elect-Rev1-A_BQ-ELC-R2_Final - BQ Apart-Net_Lumina-G1, NM, BQ-Alex_RC Labour-BQ 2" xfId="3451" xr:uid="{00000000-0005-0000-0000-0000DE050000}"/>
    <cellStyle name="‡_BOOK1_BQ-Elect-Rev1-A_BQ-ELC-R2_Final - BQ Apart-Net_MBQ-Naza TTDI -ph3 (platinum park)-1-9-10" xfId="947" xr:uid="{00000000-0005-0000-0000-0000DF050000}"/>
    <cellStyle name="‡_BOOK1_BQ-Elect-Rev1-A_BQ-ELC-R2_Final - BQ Apart-Net_MBQ-Naza TTDI -ph3 (platinum park)-1-9-10 2" xfId="3452" xr:uid="{00000000-0005-0000-0000-0000E0050000}"/>
    <cellStyle name="‡_BOOK1_BQ-Elect-Rev1-A_BQ-ELC-R2_Final - BQ Apart-Net_Panareno condo 25 mths" xfId="948" xr:uid="{00000000-0005-0000-0000-0000E1050000}"/>
    <cellStyle name="‡_BOOK1_BQ-Elect-Rev1-A_BQ-ELC-R2_Final - BQ Apart-Net_Panareno condo 25 mths 2" xfId="3453" xr:uid="{00000000-0005-0000-0000-0000E2050000}"/>
    <cellStyle name="‡_BOOK1_BQ-Elect-Rev1-A_BQ-ELC-R2_Final - BQ Apart-Net_Panareno condo 25 mths_MBQ-Naza TTDI -ph3 (platinum park)-1-9-10" xfId="949" xr:uid="{00000000-0005-0000-0000-0000E3050000}"/>
    <cellStyle name="‡_BOOK1_BQ-Elect-Rev1-A_BQ-ELC-R2_Final - BQ Apart-Net_Panareno condo 25 mths_MBQ-Naza TTDI -ph3 (platinum park)-1-9-10 2" xfId="3454" xr:uid="{00000000-0005-0000-0000-0000E4050000}"/>
    <cellStyle name="‡_BOOK1_BQ-Elect-Rev1-A_BQ-ELC-R2_Final - BQ Apart-Net_Panareno condo 25 mths_RC Labour-BQ" xfId="950" xr:uid="{00000000-0005-0000-0000-0000E5050000}"/>
    <cellStyle name="‡_BOOK1_BQ-Elect-Rev1-A_BQ-ELC-R2_Final - BQ Apart-Net_Panareno condo 25 mths_RC Labour-BQ 2" xfId="3455" xr:uid="{00000000-0005-0000-0000-0000E6050000}"/>
    <cellStyle name="‡_BOOK1_BQ-Elect-Rev1-A_BQ-ELC-R2_Final - BQ Apart-Net_RC Labour-BQ" xfId="951" xr:uid="{00000000-0005-0000-0000-0000E7050000}"/>
    <cellStyle name="‡_BOOK1_BQ-Elect-Rev1-A_BQ-ELC-R2_Final - BQ Apart-Net_RC Labour-BQ 2" xfId="3456" xr:uid="{00000000-0005-0000-0000-0000E8050000}"/>
    <cellStyle name="‡_BOOK1_BQ-Elect-Rev1-A_BQ-ELC-R2_Lumina-G1, NM, BQ-Alex" xfId="952" xr:uid="{00000000-0005-0000-0000-0000E9050000}"/>
    <cellStyle name="‡_BOOK1_BQ-Elect-Rev1-A_BQ-ELC-R2_Lumina-G1, NM, BQ-Alex 2" xfId="3457" xr:uid="{00000000-0005-0000-0000-0000EA050000}"/>
    <cellStyle name="‡_BOOK1_BQ-Elect-Rev1-A_BQ-ELC-R2_Lumina-G1, NM, BQ-Alex_MBQ-Naza TTDI -ph3 (platinum park)-1-9-10" xfId="953" xr:uid="{00000000-0005-0000-0000-0000EB050000}"/>
    <cellStyle name="‡_BOOK1_BQ-Elect-Rev1-A_BQ-ELC-R2_Lumina-G1, NM, BQ-Alex_MBQ-Naza TTDI -ph3 (platinum park)-1-9-10 2" xfId="3458" xr:uid="{00000000-0005-0000-0000-0000EC050000}"/>
    <cellStyle name="‡_BOOK1_BQ-Elect-Rev1-A_BQ-ELC-R2_Lumina-G1, NM, BQ-Alex_Panareno condo 25 mths" xfId="954" xr:uid="{00000000-0005-0000-0000-0000ED050000}"/>
    <cellStyle name="‡_BOOK1_BQ-Elect-Rev1-A_BQ-ELC-R2_Lumina-G1, NM, BQ-Alex_Panareno condo 25 mths 2" xfId="3459" xr:uid="{00000000-0005-0000-0000-0000EE050000}"/>
    <cellStyle name="‡_BOOK1_BQ-Elect-Rev1-A_BQ-ELC-R2_Lumina-G1, NM, BQ-Alex_Panareno condo 25 mths_MBQ-Naza TTDI -ph3 (platinum park)-1-9-10" xfId="955" xr:uid="{00000000-0005-0000-0000-0000EF050000}"/>
    <cellStyle name="‡_BOOK1_BQ-Elect-Rev1-A_BQ-ELC-R2_Lumina-G1, NM, BQ-Alex_Panareno condo 25 mths_MBQ-Naza TTDI -ph3 (platinum park)-1-9-10 2" xfId="3460" xr:uid="{00000000-0005-0000-0000-0000F0050000}"/>
    <cellStyle name="‡_BOOK1_BQ-Elect-Rev1-A_BQ-ELC-R2_Lumina-G1, NM, BQ-Alex_Panareno condo 25 mths_RC Labour-BQ" xfId="956" xr:uid="{00000000-0005-0000-0000-0000F1050000}"/>
    <cellStyle name="‡_BOOK1_BQ-Elect-Rev1-A_BQ-ELC-R2_Lumina-G1, NM, BQ-Alex_Panareno condo 25 mths_RC Labour-BQ 2" xfId="3461" xr:uid="{00000000-0005-0000-0000-0000F2050000}"/>
    <cellStyle name="‡_BOOK1_BQ-Elect-Rev1-A_BQ-ELC-R2_Lumina-G1, NM, BQ-Alex_RC Labour-BQ" xfId="957" xr:uid="{00000000-0005-0000-0000-0000F3050000}"/>
    <cellStyle name="‡_BOOK1_BQ-Elect-Rev1-A_BQ-ELC-R2_Lumina-G1, NM, BQ-Alex_RC Labour-BQ 2" xfId="3462" xr:uid="{00000000-0005-0000-0000-0000F4050000}"/>
    <cellStyle name="‡_BOOK1_BQ-Elect-Rev1-A_BQ-ELC-R2_MBQ-Naza TTDI -ph3 (platinum park)-1-9-10" xfId="958" xr:uid="{00000000-0005-0000-0000-0000F5050000}"/>
    <cellStyle name="‡_BOOK1_BQ-Elect-Rev1-A_BQ-ELC-R2_MBQ-Naza TTDI -ph3 (platinum park)-1-9-10 2" xfId="3463" xr:uid="{00000000-0005-0000-0000-0000F6050000}"/>
    <cellStyle name="‡_BOOK1_BQ-Elect-Rev1-A_BQ-ELC-R2_Panareno condo 25 mths" xfId="959" xr:uid="{00000000-0005-0000-0000-0000F7050000}"/>
    <cellStyle name="‡_BOOK1_BQ-Elect-Rev1-A_BQ-ELC-R2_Panareno condo 25 mths 2" xfId="3464" xr:uid="{00000000-0005-0000-0000-0000F8050000}"/>
    <cellStyle name="‡_BOOK1_BQ-Elect-Rev1-A_BQ-ELC-R2_Panareno condo 25 mths_MBQ-Naza TTDI -ph3 (platinum park)-1-9-10" xfId="960" xr:uid="{00000000-0005-0000-0000-0000F9050000}"/>
    <cellStyle name="‡_BOOK1_BQ-Elect-Rev1-A_BQ-ELC-R2_Panareno condo 25 mths_MBQ-Naza TTDI -ph3 (platinum park)-1-9-10 2" xfId="3465" xr:uid="{00000000-0005-0000-0000-0000FA050000}"/>
    <cellStyle name="‡_BOOK1_BQ-Elect-Rev1-A_BQ-ELC-R2_Panareno condo 25 mths_RC Labour-BQ" xfId="961" xr:uid="{00000000-0005-0000-0000-0000FB050000}"/>
    <cellStyle name="‡_BOOK1_BQ-Elect-Rev1-A_BQ-ELC-R2_Panareno condo 25 mths_RC Labour-BQ 2" xfId="3466" xr:uid="{00000000-0005-0000-0000-0000FC050000}"/>
    <cellStyle name="‡_BOOK1_BQ-Elect-Rev1-A_BQ-ELC-R2_RC Labour-BQ" xfId="962" xr:uid="{00000000-0005-0000-0000-0000FD050000}"/>
    <cellStyle name="‡_BOOK1_BQ-Elect-Rev1-A_BQ-ELC-R2_RC Labour-BQ 2" xfId="3467" xr:uid="{00000000-0005-0000-0000-0000FE050000}"/>
    <cellStyle name="‡_BOOK1_BQ-Elect-Rev1-A_BQ-ELC-R2-VE" xfId="963" xr:uid="{00000000-0005-0000-0000-0000FF050000}"/>
    <cellStyle name="‡_BOOK1_BQ-Elect-Rev1-A_BQ-ELC-R2-VE 2" xfId="3468" xr:uid="{00000000-0005-0000-0000-000000060000}"/>
    <cellStyle name="‡_BOOK1_BQ-Elect-Rev1-A_BQ-ELC-R2-VE_BQ 1-Panareno" xfId="964" xr:uid="{00000000-0005-0000-0000-000001060000}"/>
    <cellStyle name="‡_BOOK1_BQ-Elect-Rev1-A_BQ-ELC-R2-VE_BQ 1-Panareno 2" xfId="3469" xr:uid="{00000000-0005-0000-0000-000002060000}"/>
    <cellStyle name="‡_BOOK1_BQ-Elect-Rev1-A_BQ-ELC-R2-VE_BQ 1-Panareno_MBQ-Naza TTDI -ph3 (platinum park)-1-9-10" xfId="965" xr:uid="{00000000-0005-0000-0000-000003060000}"/>
    <cellStyle name="‡_BOOK1_BQ-Elect-Rev1-A_BQ-ELC-R2-VE_BQ 1-Panareno_MBQ-Naza TTDI -ph3 (platinum park)-1-9-10 2" xfId="3470" xr:uid="{00000000-0005-0000-0000-000004060000}"/>
    <cellStyle name="‡_BOOK1_BQ-Elect-Rev1-A_BQ-ELC-R2-VE_BQ 1-Panareno_RC Labour-BQ" xfId="966" xr:uid="{00000000-0005-0000-0000-000005060000}"/>
    <cellStyle name="‡_BOOK1_BQ-Elect-Rev1-A_BQ-ELC-R2-VE_BQ 1-Panareno_RC Labour-BQ 2" xfId="3471" xr:uid="{00000000-0005-0000-0000-000006060000}"/>
    <cellStyle name="‡_BOOK1_BQ-Elect-Rev1-A_BQ-ELC-R2-VE_Final - BQ Apart-Net" xfId="967" xr:uid="{00000000-0005-0000-0000-000007060000}"/>
    <cellStyle name="‡_BOOK1_BQ-Elect-Rev1-A_BQ-ELC-R2-VE_Final - BQ Apart-Net 2" xfId="3472" xr:uid="{00000000-0005-0000-0000-000008060000}"/>
    <cellStyle name="‡_BOOK1_BQ-Elect-Rev1-A_BQ-ELC-R2-VE_Final - BQ Apart-Net_BQ 1-Panareno" xfId="968" xr:uid="{00000000-0005-0000-0000-000009060000}"/>
    <cellStyle name="‡_BOOK1_BQ-Elect-Rev1-A_BQ-ELC-R2-VE_Final - BQ Apart-Net_BQ 1-Panareno 2" xfId="3473" xr:uid="{00000000-0005-0000-0000-00000A060000}"/>
    <cellStyle name="‡_BOOK1_BQ-Elect-Rev1-A_BQ-ELC-R2-VE_Final - BQ Apart-Net_BQ 1-Panareno_MBQ-Naza TTDI -ph3 (platinum park)-1-9-10" xfId="969" xr:uid="{00000000-0005-0000-0000-00000B060000}"/>
    <cellStyle name="‡_BOOK1_BQ-Elect-Rev1-A_BQ-ELC-R2-VE_Final - BQ Apart-Net_BQ 1-Panareno_MBQ-Naza TTDI -ph3 (platinum park)-1-9-10 2" xfId="3474" xr:uid="{00000000-0005-0000-0000-00000C060000}"/>
    <cellStyle name="‡_BOOK1_BQ-Elect-Rev1-A_BQ-ELC-R2-VE_Final - BQ Apart-Net_BQ 1-Panareno_RC Labour-BQ" xfId="970" xr:uid="{00000000-0005-0000-0000-00000D060000}"/>
    <cellStyle name="‡_BOOK1_BQ-Elect-Rev1-A_BQ-ELC-R2-VE_Final - BQ Apart-Net_BQ 1-Panareno_RC Labour-BQ 2" xfId="3475" xr:uid="{00000000-0005-0000-0000-00000E060000}"/>
    <cellStyle name="‡_BOOK1_BQ-Elect-Rev1-A_BQ-ELC-R2-VE_Final - BQ Apart-Net_Lumina-G1, NM, BQ-Alex" xfId="971" xr:uid="{00000000-0005-0000-0000-00000F060000}"/>
    <cellStyle name="‡_BOOK1_BQ-Elect-Rev1-A_BQ-ELC-R2-VE_Final - BQ Apart-Net_Lumina-G1, NM, BQ-Alex 2" xfId="3476" xr:uid="{00000000-0005-0000-0000-000010060000}"/>
    <cellStyle name="‡_BOOK1_BQ-Elect-Rev1-A_BQ-ELC-R2-VE_Final - BQ Apart-Net_Lumina-G1, NM, BQ-Alex_MBQ-Naza TTDI -ph3 (platinum park)-1-9-10" xfId="972" xr:uid="{00000000-0005-0000-0000-000011060000}"/>
    <cellStyle name="‡_BOOK1_BQ-Elect-Rev1-A_BQ-ELC-R2-VE_Final - BQ Apart-Net_Lumina-G1, NM, BQ-Alex_MBQ-Naza TTDI -ph3 (platinum park)-1-9-10 2" xfId="3477" xr:uid="{00000000-0005-0000-0000-000012060000}"/>
    <cellStyle name="‡_BOOK1_BQ-Elect-Rev1-A_BQ-ELC-R2-VE_Final - BQ Apart-Net_Lumina-G1, NM, BQ-Alex_Panareno condo 25 mths" xfId="973" xr:uid="{00000000-0005-0000-0000-000013060000}"/>
    <cellStyle name="‡_BOOK1_BQ-Elect-Rev1-A_BQ-ELC-R2-VE_Final - BQ Apart-Net_Lumina-G1, NM, BQ-Alex_Panareno condo 25 mths 2" xfId="3478" xr:uid="{00000000-0005-0000-0000-000014060000}"/>
    <cellStyle name="‡_BOOK1_BQ-Elect-Rev1-A_BQ-ELC-R2-VE_Final - BQ Apart-Net_Lumina-G1, NM, BQ-Alex_Panareno condo 25 mths_MBQ-Naza TTDI -ph3 (platinum park)-1-9-10" xfId="974" xr:uid="{00000000-0005-0000-0000-000015060000}"/>
    <cellStyle name="‡_BOOK1_BQ-Elect-Rev1-A_BQ-ELC-R2-VE_Final - BQ Apart-Net_Lumina-G1, NM, BQ-Alex_Panareno condo 25 mths_MBQ-Naza TTDI -ph3 (platinum park)-1-9-10 2" xfId="3479" xr:uid="{00000000-0005-0000-0000-000016060000}"/>
    <cellStyle name="‡_BOOK1_BQ-Elect-Rev1-A_BQ-ELC-R2-VE_Final - BQ Apart-Net_Lumina-G1, NM, BQ-Alex_Panareno condo 25 mths_RC Labour-BQ" xfId="975" xr:uid="{00000000-0005-0000-0000-000017060000}"/>
    <cellStyle name="‡_BOOK1_BQ-Elect-Rev1-A_BQ-ELC-R2-VE_Final - BQ Apart-Net_Lumina-G1, NM, BQ-Alex_Panareno condo 25 mths_RC Labour-BQ 2" xfId="3480" xr:uid="{00000000-0005-0000-0000-000018060000}"/>
    <cellStyle name="‡_BOOK1_BQ-Elect-Rev1-A_BQ-ELC-R2-VE_Final - BQ Apart-Net_Lumina-G1, NM, BQ-Alex_RC Labour-BQ" xfId="976" xr:uid="{00000000-0005-0000-0000-000019060000}"/>
    <cellStyle name="‡_BOOK1_BQ-Elect-Rev1-A_BQ-ELC-R2-VE_Final - BQ Apart-Net_Lumina-G1, NM, BQ-Alex_RC Labour-BQ 2" xfId="3481" xr:uid="{00000000-0005-0000-0000-00001A060000}"/>
    <cellStyle name="‡_BOOK1_BQ-Elect-Rev1-A_BQ-ELC-R2-VE_Final - BQ Apart-Net_MBQ-Naza TTDI -ph3 (platinum park)-1-9-10" xfId="977" xr:uid="{00000000-0005-0000-0000-00001B060000}"/>
    <cellStyle name="‡_BOOK1_BQ-Elect-Rev1-A_BQ-ELC-R2-VE_Final - BQ Apart-Net_MBQ-Naza TTDI -ph3 (platinum park)-1-9-10 2" xfId="3482" xr:uid="{00000000-0005-0000-0000-00001C060000}"/>
    <cellStyle name="‡_BOOK1_BQ-Elect-Rev1-A_BQ-ELC-R2-VE_Final - BQ Apart-Net_Panareno condo 25 mths" xfId="978" xr:uid="{00000000-0005-0000-0000-00001D060000}"/>
    <cellStyle name="‡_BOOK1_BQ-Elect-Rev1-A_BQ-ELC-R2-VE_Final - BQ Apart-Net_Panareno condo 25 mths 2" xfId="3483" xr:uid="{00000000-0005-0000-0000-00001E060000}"/>
    <cellStyle name="‡_BOOK1_BQ-Elect-Rev1-A_BQ-ELC-R2-VE_Final - BQ Apart-Net_Panareno condo 25 mths_MBQ-Naza TTDI -ph3 (platinum park)-1-9-10" xfId="979" xr:uid="{00000000-0005-0000-0000-00001F060000}"/>
    <cellStyle name="‡_BOOK1_BQ-Elect-Rev1-A_BQ-ELC-R2-VE_Final - BQ Apart-Net_Panareno condo 25 mths_MBQ-Naza TTDI -ph3 (platinum park)-1-9-10 2" xfId="3484" xr:uid="{00000000-0005-0000-0000-000020060000}"/>
    <cellStyle name="‡_BOOK1_BQ-Elect-Rev1-A_BQ-ELC-R2-VE_Final - BQ Apart-Net_Panareno condo 25 mths_RC Labour-BQ" xfId="980" xr:uid="{00000000-0005-0000-0000-000021060000}"/>
    <cellStyle name="‡_BOOK1_BQ-Elect-Rev1-A_BQ-ELC-R2-VE_Final - BQ Apart-Net_Panareno condo 25 mths_RC Labour-BQ 2" xfId="3485" xr:uid="{00000000-0005-0000-0000-000022060000}"/>
    <cellStyle name="‡_BOOK1_BQ-Elect-Rev1-A_BQ-ELC-R2-VE_Final - BQ Apart-Net_RC Labour-BQ" xfId="981" xr:uid="{00000000-0005-0000-0000-000023060000}"/>
    <cellStyle name="‡_BOOK1_BQ-Elect-Rev1-A_BQ-ELC-R2-VE_Final - BQ Apart-Net_RC Labour-BQ 2" xfId="3486" xr:uid="{00000000-0005-0000-0000-000024060000}"/>
    <cellStyle name="‡_BOOK1_BQ-Elect-Rev1-A_BQ-ELC-R2-VE_Lumina-G1, NM, BQ-Alex" xfId="982" xr:uid="{00000000-0005-0000-0000-000025060000}"/>
    <cellStyle name="‡_BOOK1_BQ-Elect-Rev1-A_BQ-ELC-R2-VE_Lumina-G1, NM, BQ-Alex 2" xfId="3487" xr:uid="{00000000-0005-0000-0000-000026060000}"/>
    <cellStyle name="‡_BOOK1_BQ-Elect-Rev1-A_BQ-ELC-R2-VE_Lumina-G1, NM, BQ-Alex_MBQ-Naza TTDI -ph3 (platinum park)-1-9-10" xfId="983" xr:uid="{00000000-0005-0000-0000-000027060000}"/>
    <cellStyle name="‡_BOOK1_BQ-Elect-Rev1-A_BQ-ELC-R2-VE_Lumina-G1, NM, BQ-Alex_MBQ-Naza TTDI -ph3 (platinum park)-1-9-10 2" xfId="3488" xr:uid="{00000000-0005-0000-0000-000028060000}"/>
    <cellStyle name="‡_BOOK1_BQ-Elect-Rev1-A_BQ-ELC-R2-VE_Lumina-G1, NM, BQ-Alex_Panareno condo 25 mths" xfId="984" xr:uid="{00000000-0005-0000-0000-000029060000}"/>
    <cellStyle name="‡_BOOK1_BQ-Elect-Rev1-A_BQ-ELC-R2-VE_Lumina-G1, NM, BQ-Alex_Panareno condo 25 mths 2" xfId="3489" xr:uid="{00000000-0005-0000-0000-00002A060000}"/>
    <cellStyle name="‡_BOOK1_BQ-Elect-Rev1-A_BQ-ELC-R2-VE_Lumina-G1, NM, BQ-Alex_Panareno condo 25 mths_MBQ-Naza TTDI -ph3 (platinum park)-1-9-10" xfId="985" xr:uid="{00000000-0005-0000-0000-00002B060000}"/>
    <cellStyle name="‡_BOOK1_BQ-Elect-Rev1-A_BQ-ELC-R2-VE_Lumina-G1, NM, BQ-Alex_Panareno condo 25 mths_MBQ-Naza TTDI -ph3 (platinum park)-1-9-10 2" xfId="3490" xr:uid="{00000000-0005-0000-0000-00002C060000}"/>
    <cellStyle name="‡_BOOK1_BQ-Elect-Rev1-A_BQ-ELC-R2-VE_Lumina-G1, NM, BQ-Alex_Panareno condo 25 mths_RC Labour-BQ" xfId="986" xr:uid="{00000000-0005-0000-0000-00002D060000}"/>
    <cellStyle name="‡_BOOK1_BQ-Elect-Rev1-A_BQ-ELC-R2-VE_Lumina-G1, NM, BQ-Alex_Panareno condo 25 mths_RC Labour-BQ 2" xfId="3491" xr:uid="{00000000-0005-0000-0000-00002E060000}"/>
    <cellStyle name="‡_BOOK1_BQ-Elect-Rev1-A_BQ-ELC-R2-VE_Lumina-G1, NM, BQ-Alex_RC Labour-BQ" xfId="987" xr:uid="{00000000-0005-0000-0000-00002F060000}"/>
    <cellStyle name="‡_BOOK1_BQ-Elect-Rev1-A_BQ-ELC-R2-VE_Lumina-G1, NM, BQ-Alex_RC Labour-BQ 2" xfId="3492" xr:uid="{00000000-0005-0000-0000-000030060000}"/>
    <cellStyle name="‡_BOOK1_BQ-Elect-Rev1-A_BQ-ELC-R2-VE_MBQ-Naza TTDI -ph3 (platinum park)-1-9-10" xfId="988" xr:uid="{00000000-0005-0000-0000-000031060000}"/>
    <cellStyle name="‡_BOOK1_BQ-Elect-Rev1-A_BQ-ELC-R2-VE_MBQ-Naza TTDI -ph3 (platinum park)-1-9-10 2" xfId="3493" xr:uid="{00000000-0005-0000-0000-000032060000}"/>
    <cellStyle name="‡_BOOK1_BQ-Elect-Rev1-A_BQ-ELC-R2-VE_Panareno condo 25 mths" xfId="989" xr:uid="{00000000-0005-0000-0000-000033060000}"/>
    <cellStyle name="‡_BOOK1_BQ-Elect-Rev1-A_BQ-ELC-R2-VE_Panareno condo 25 mths 2" xfId="3494" xr:uid="{00000000-0005-0000-0000-000034060000}"/>
    <cellStyle name="‡_BOOK1_BQ-Elect-Rev1-A_BQ-ELC-R2-VE_Panareno condo 25 mths_MBQ-Naza TTDI -ph3 (platinum park)-1-9-10" xfId="990" xr:uid="{00000000-0005-0000-0000-000035060000}"/>
    <cellStyle name="‡_BOOK1_BQ-Elect-Rev1-A_BQ-ELC-R2-VE_Panareno condo 25 mths_MBQ-Naza TTDI -ph3 (platinum park)-1-9-10 2" xfId="3495" xr:uid="{00000000-0005-0000-0000-000036060000}"/>
    <cellStyle name="‡_BOOK1_BQ-Elect-Rev1-A_BQ-ELC-R2-VE_Panareno condo 25 mths_RC Labour-BQ" xfId="991" xr:uid="{00000000-0005-0000-0000-000037060000}"/>
    <cellStyle name="‡_BOOK1_BQ-Elect-Rev1-A_BQ-ELC-R2-VE_Panareno condo 25 mths_RC Labour-BQ 2" xfId="3496" xr:uid="{00000000-0005-0000-0000-000038060000}"/>
    <cellStyle name="‡_BOOK1_BQ-Elect-Rev1-A_BQ-ELC-R2-VE_RC Labour-BQ" xfId="992" xr:uid="{00000000-0005-0000-0000-000039060000}"/>
    <cellStyle name="‡_BOOK1_BQ-Elect-Rev1-A_BQ-ELC-R2-VE_RC Labour-BQ 2" xfId="3497" xr:uid="{00000000-0005-0000-0000-00003A060000}"/>
    <cellStyle name="‡_BOOK1_BQ-Elect-Rev1-A_BQ-ELC-VE" xfId="993" xr:uid="{00000000-0005-0000-0000-00003B060000}"/>
    <cellStyle name="‡_BOOK1_BQ-Elect-Rev1-A_BQ-ELC-VE 2" xfId="3498" xr:uid="{00000000-0005-0000-0000-00003C060000}"/>
    <cellStyle name="‡_BOOK1_BQ-Elect-Rev1-A_BQ-ELC-VE_BQ 1-Panareno" xfId="994" xr:uid="{00000000-0005-0000-0000-00003D060000}"/>
    <cellStyle name="‡_BOOK1_BQ-Elect-Rev1-A_BQ-ELC-VE_BQ 1-Panareno 2" xfId="3499" xr:uid="{00000000-0005-0000-0000-00003E060000}"/>
    <cellStyle name="‡_BOOK1_BQ-Elect-Rev1-A_BQ-ELC-VE_BQ 1-Panareno_MBQ-Naza TTDI -ph3 (platinum park)-1-9-10" xfId="995" xr:uid="{00000000-0005-0000-0000-00003F060000}"/>
    <cellStyle name="‡_BOOK1_BQ-Elect-Rev1-A_BQ-ELC-VE_BQ 1-Panareno_MBQ-Naza TTDI -ph3 (platinum park)-1-9-10 2" xfId="3500" xr:uid="{00000000-0005-0000-0000-000040060000}"/>
    <cellStyle name="‡_BOOK1_BQ-Elect-Rev1-A_BQ-ELC-VE_BQ 1-Panareno_RC Labour-BQ" xfId="996" xr:uid="{00000000-0005-0000-0000-000041060000}"/>
    <cellStyle name="‡_BOOK1_BQ-Elect-Rev1-A_BQ-ELC-VE_BQ 1-Panareno_RC Labour-BQ 2" xfId="3501" xr:uid="{00000000-0005-0000-0000-000042060000}"/>
    <cellStyle name="‡_BOOK1_BQ-Elect-Rev1-A_BQ-ELC-VE_Final - BQ Apart-Net" xfId="997" xr:uid="{00000000-0005-0000-0000-000043060000}"/>
    <cellStyle name="‡_BOOK1_BQ-Elect-Rev1-A_BQ-ELC-VE_Final - BQ Apart-Net 2" xfId="3502" xr:uid="{00000000-0005-0000-0000-000044060000}"/>
    <cellStyle name="‡_BOOK1_BQ-Elect-Rev1-A_BQ-ELC-VE_Final - BQ Apart-Net_BQ 1-Panareno" xfId="998" xr:uid="{00000000-0005-0000-0000-000045060000}"/>
    <cellStyle name="‡_BOOK1_BQ-Elect-Rev1-A_BQ-ELC-VE_Final - BQ Apart-Net_BQ 1-Panareno 2" xfId="3503" xr:uid="{00000000-0005-0000-0000-000046060000}"/>
    <cellStyle name="‡_BOOK1_BQ-Elect-Rev1-A_BQ-ELC-VE_Final - BQ Apart-Net_BQ 1-Panareno_MBQ-Naza TTDI -ph3 (platinum park)-1-9-10" xfId="999" xr:uid="{00000000-0005-0000-0000-000047060000}"/>
    <cellStyle name="‡_BOOK1_BQ-Elect-Rev1-A_BQ-ELC-VE_Final - BQ Apart-Net_BQ 1-Panareno_MBQ-Naza TTDI -ph3 (platinum park)-1-9-10 2" xfId="3504" xr:uid="{00000000-0005-0000-0000-000048060000}"/>
    <cellStyle name="‡_BOOK1_BQ-Elect-Rev1-A_BQ-ELC-VE_Final - BQ Apart-Net_BQ 1-Panareno_RC Labour-BQ" xfId="1000" xr:uid="{00000000-0005-0000-0000-000049060000}"/>
    <cellStyle name="‡_BOOK1_BQ-Elect-Rev1-A_BQ-ELC-VE_Final - BQ Apart-Net_BQ 1-Panareno_RC Labour-BQ 2" xfId="3505" xr:uid="{00000000-0005-0000-0000-00004A060000}"/>
    <cellStyle name="‡_BOOK1_BQ-Elect-Rev1-A_BQ-ELC-VE_Final - BQ Apart-Net_Lumina-G1, NM, BQ-Alex" xfId="1001" xr:uid="{00000000-0005-0000-0000-00004B060000}"/>
    <cellStyle name="‡_BOOK1_BQ-Elect-Rev1-A_BQ-ELC-VE_Final - BQ Apart-Net_Lumina-G1, NM, BQ-Alex 2" xfId="3506" xr:uid="{00000000-0005-0000-0000-00004C060000}"/>
    <cellStyle name="‡_BOOK1_BQ-Elect-Rev1-A_BQ-ELC-VE_Final - BQ Apart-Net_Lumina-G1, NM, BQ-Alex_MBQ-Naza TTDI -ph3 (platinum park)-1-9-10" xfId="1002" xr:uid="{00000000-0005-0000-0000-00004D060000}"/>
    <cellStyle name="‡_BOOK1_BQ-Elect-Rev1-A_BQ-ELC-VE_Final - BQ Apart-Net_Lumina-G1, NM, BQ-Alex_MBQ-Naza TTDI -ph3 (platinum park)-1-9-10 2" xfId="3507" xr:uid="{00000000-0005-0000-0000-00004E060000}"/>
    <cellStyle name="‡_BOOK1_BQ-Elect-Rev1-A_BQ-ELC-VE_Final - BQ Apart-Net_Lumina-G1, NM, BQ-Alex_Panareno condo 25 mths" xfId="1003" xr:uid="{00000000-0005-0000-0000-00004F060000}"/>
    <cellStyle name="‡_BOOK1_BQ-Elect-Rev1-A_BQ-ELC-VE_Final - BQ Apart-Net_Lumina-G1, NM, BQ-Alex_Panareno condo 25 mths 2" xfId="3508" xr:uid="{00000000-0005-0000-0000-000050060000}"/>
    <cellStyle name="‡_BOOK1_BQ-Elect-Rev1-A_BQ-ELC-VE_Final - BQ Apart-Net_Lumina-G1, NM, BQ-Alex_Panareno condo 25 mths_MBQ-Naza TTDI -ph3 (platinum park)-1-9-10" xfId="1004" xr:uid="{00000000-0005-0000-0000-000051060000}"/>
    <cellStyle name="‡_BOOK1_BQ-Elect-Rev1-A_BQ-ELC-VE_Final - BQ Apart-Net_Lumina-G1, NM, BQ-Alex_Panareno condo 25 mths_MBQ-Naza TTDI -ph3 (platinum park)-1-9-10 2" xfId="3509" xr:uid="{00000000-0005-0000-0000-000052060000}"/>
    <cellStyle name="‡_BOOK1_BQ-Elect-Rev1-A_BQ-ELC-VE_Final - BQ Apart-Net_Lumina-G1, NM, BQ-Alex_Panareno condo 25 mths_RC Labour-BQ" xfId="1005" xr:uid="{00000000-0005-0000-0000-000053060000}"/>
    <cellStyle name="‡_BOOK1_BQ-Elect-Rev1-A_BQ-ELC-VE_Final - BQ Apart-Net_Lumina-G1, NM, BQ-Alex_Panareno condo 25 mths_RC Labour-BQ 2" xfId="3510" xr:uid="{00000000-0005-0000-0000-000054060000}"/>
    <cellStyle name="‡_BOOK1_BQ-Elect-Rev1-A_BQ-ELC-VE_Final - BQ Apart-Net_Lumina-G1, NM, BQ-Alex_RC Labour-BQ" xfId="1006" xr:uid="{00000000-0005-0000-0000-000055060000}"/>
    <cellStyle name="‡_BOOK1_BQ-Elect-Rev1-A_BQ-ELC-VE_Final - BQ Apart-Net_Lumina-G1, NM, BQ-Alex_RC Labour-BQ 2" xfId="3511" xr:uid="{00000000-0005-0000-0000-000056060000}"/>
    <cellStyle name="‡_BOOK1_BQ-Elect-Rev1-A_BQ-ELC-VE_Final - BQ Apart-Net_MBQ-Naza TTDI -ph3 (platinum park)-1-9-10" xfId="1007" xr:uid="{00000000-0005-0000-0000-000057060000}"/>
    <cellStyle name="‡_BOOK1_BQ-Elect-Rev1-A_BQ-ELC-VE_Final - BQ Apart-Net_MBQ-Naza TTDI -ph3 (platinum park)-1-9-10 2" xfId="3512" xr:uid="{00000000-0005-0000-0000-000058060000}"/>
    <cellStyle name="‡_BOOK1_BQ-Elect-Rev1-A_BQ-ELC-VE_Final - BQ Apart-Net_Panareno condo 25 mths" xfId="1008" xr:uid="{00000000-0005-0000-0000-000059060000}"/>
    <cellStyle name="‡_BOOK1_BQ-Elect-Rev1-A_BQ-ELC-VE_Final - BQ Apart-Net_Panareno condo 25 mths 2" xfId="3513" xr:uid="{00000000-0005-0000-0000-00005A060000}"/>
    <cellStyle name="‡_BOOK1_BQ-Elect-Rev1-A_BQ-ELC-VE_Final - BQ Apart-Net_Panareno condo 25 mths_MBQ-Naza TTDI -ph3 (platinum park)-1-9-10" xfId="1009" xr:uid="{00000000-0005-0000-0000-00005B060000}"/>
    <cellStyle name="‡_BOOK1_BQ-Elect-Rev1-A_BQ-ELC-VE_Final - BQ Apart-Net_Panareno condo 25 mths_MBQ-Naza TTDI -ph3 (platinum park)-1-9-10 2" xfId="3514" xr:uid="{00000000-0005-0000-0000-00005C060000}"/>
    <cellStyle name="‡_BOOK1_BQ-Elect-Rev1-A_BQ-ELC-VE_Final - BQ Apart-Net_Panareno condo 25 mths_RC Labour-BQ" xfId="1010" xr:uid="{00000000-0005-0000-0000-00005D060000}"/>
    <cellStyle name="‡_BOOK1_BQ-Elect-Rev1-A_BQ-ELC-VE_Final - BQ Apart-Net_Panareno condo 25 mths_RC Labour-BQ 2" xfId="3515" xr:uid="{00000000-0005-0000-0000-00005E060000}"/>
    <cellStyle name="‡_BOOK1_BQ-Elect-Rev1-A_BQ-ELC-VE_Final - BQ Apart-Net_RC Labour-BQ" xfId="1011" xr:uid="{00000000-0005-0000-0000-00005F060000}"/>
    <cellStyle name="‡_BOOK1_BQ-Elect-Rev1-A_BQ-ELC-VE_Final - BQ Apart-Net_RC Labour-BQ 2" xfId="3516" xr:uid="{00000000-0005-0000-0000-000060060000}"/>
    <cellStyle name="‡_BOOK1_BQ-Elect-Rev1-A_BQ-ELC-VE_Lumina-G1, NM, BQ-Alex" xfId="1012" xr:uid="{00000000-0005-0000-0000-000061060000}"/>
    <cellStyle name="‡_BOOK1_BQ-Elect-Rev1-A_BQ-ELC-VE_Lumina-G1, NM, BQ-Alex 2" xfId="3517" xr:uid="{00000000-0005-0000-0000-000062060000}"/>
    <cellStyle name="‡_BOOK1_BQ-Elect-Rev1-A_BQ-ELC-VE_Lumina-G1, NM, BQ-Alex_MBQ-Naza TTDI -ph3 (platinum park)-1-9-10" xfId="1013" xr:uid="{00000000-0005-0000-0000-000063060000}"/>
    <cellStyle name="‡_BOOK1_BQ-Elect-Rev1-A_BQ-ELC-VE_Lumina-G1, NM, BQ-Alex_MBQ-Naza TTDI -ph3 (platinum park)-1-9-10 2" xfId="3518" xr:uid="{00000000-0005-0000-0000-000064060000}"/>
    <cellStyle name="‡_BOOK1_BQ-Elect-Rev1-A_BQ-ELC-VE_Lumina-G1, NM, BQ-Alex_Panareno condo 25 mths" xfId="1014" xr:uid="{00000000-0005-0000-0000-000065060000}"/>
    <cellStyle name="‡_BOOK1_BQ-Elect-Rev1-A_BQ-ELC-VE_Lumina-G1, NM, BQ-Alex_Panareno condo 25 mths 2" xfId="3519" xr:uid="{00000000-0005-0000-0000-000066060000}"/>
    <cellStyle name="‡_BOOK1_BQ-Elect-Rev1-A_BQ-ELC-VE_Lumina-G1, NM, BQ-Alex_Panareno condo 25 mths_MBQ-Naza TTDI -ph3 (platinum park)-1-9-10" xfId="1015" xr:uid="{00000000-0005-0000-0000-000067060000}"/>
    <cellStyle name="‡_BOOK1_BQ-Elect-Rev1-A_BQ-ELC-VE_Lumina-G1, NM, BQ-Alex_Panareno condo 25 mths_MBQ-Naza TTDI -ph3 (platinum park)-1-9-10 2" xfId="3520" xr:uid="{00000000-0005-0000-0000-000068060000}"/>
    <cellStyle name="‡_BOOK1_BQ-Elect-Rev1-A_BQ-ELC-VE_Lumina-G1, NM, BQ-Alex_Panareno condo 25 mths_RC Labour-BQ" xfId="1016" xr:uid="{00000000-0005-0000-0000-000069060000}"/>
    <cellStyle name="‡_BOOK1_BQ-Elect-Rev1-A_BQ-ELC-VE_Lumina-G1, NM, BQ-Alex_Panareno condo 25 mths_RC Labour-BQ 2" xfId="3521" xr:uid="{00000000-0005-0000-0000-00006A060000}"/>
    <cellStyle name="‡_BOOK1_BQ-Elect-Rev1-A_BQ-ELC-VE_Lumina-G1, NM, BQ-Alex_RC Labour-BQ" xfId="1017" xr:uid="{00000000-0005-0000-0000-00006B060000}"/>
    <cellStyle name="‡_BOOK1_BQ-Elect-Rev1-A_BQ-ELC-VE_Lumina-G1, NM, BQ-Alex_RC Labour-BQ 2" xfId="3522" xr:uid="{00000000-0005-0000-0000-00006C060000}"/>
    <cellStyle name="‡_BOOK1_BQ-Elect-Rev1-A_BQ-ELC-VE_MBQ-Naza TTDI -ph3 (platinum park)-1-9-10" xfId="1018" xr:uid="{00000000-0005-0000-0000-00006D060000}"/>
    <cellStyle name="‡_BOOK1_BQ-Elect-Rev1-A_BQ-ELC-VE_MBQ-Naza TTDI -ph3 (platinum park)-1-9-10 2" xfId="3523" xr:uid="{00000000-0005-0000-0000-00006E060000}"/>
    <cellStyle name="‡_BOOK1_BQ-Elect-Rev1-A_BQ-ELC-VE_Panareno condo 25 mths" xfId="1019" xr:uid="{00000000-0005-0000-0000-00006F060000}"/>
    <cellStyle name="‡_BOOK1_BQ-Elect-Rev1-A_BQ-ELC-VE_Panareno condo 25 mths 2" xfId="3524" xr:uid="{00000000-0005-0000-0000-000070060000}"/>
    <cellStyle name="‡_BOOK1_BQ-Elect-Rev1-A_BQ-ELC-VE_Panareno condo 25 mths_MBQ-Naza TTDI -ph3 (platinum park)-1-9-10" xfId="1020" xr:uid="{00000000-0005-0000-0000-000071060000}"/>
    <cellStyle name="‡_BOOK1_BQ-Elect-Rev1-A_BQ-ELC-VE_Panareno condo 25 mths_MBQ-Naza TTDI -ph3 (platinum park)-1-9-10 2" xfId="3525" xr:uid="{00000000-0005-0000-0000-000072060000}"/>
    <cellStyle name="‡_BOOK1_BQ-Elect-Rev1-A_BQ-ELC-VE_Panareno condo 25 mths_RC Labour-BQ" xfId="1021" xr:uid="{00000000-0005-0000-0000-000073060000}"/>
    <cellStyle name="‡_BOOK1_BQ-Elect-Rev1-A_BQ-ELC-VE_Panareno condo 25 mths_RC Labour-BQ 2" xfId="3526" xr:uid="{00000000-0005-0000-0000-000074060000}"/>
    <cellStyle name="‡_BOOK1_BQ-Elect-Rev1-A_BQ-ELC-VE_RC Labour-BQ" xfId="1022" xr:uid="{00000000-0005-0000-0000-000075060000}"/>
    <cellStyle name="‡_BOOK1_BQ-Elect-Rev1-A_BQ-ELC-VE_RC Labour-BQ 2" xfId="3527" xr:uid="{00000000-0005-0000-0000-000076060000}"/>
    <cellStyle name="‡_BOOK1_BQ-Elect-Rev1-A_Final - BQ Apart-Net" xfId="1023" xr:uid="{00000000-0005-0000-0000-000077060000}"/>
    <cellStyle name="‡_BOOK1_BQ-Elect-Rev1-A_Final - BQ Apart-Net 2" xfId="3528" xr:uid="{00000000-0005-0000-0000-000078060000}"/>
    <cellStyle name="‡_BOOK1_BQ-Elect-Rev1-A_Final - BQ Apart-Net_BQ 1-Panareno" xfId="1024" xr:uid="{00000000-0005-0000-0000-000079060000}"/>
    <cellStyle name="‡_BOOK1_BQ-Elect-Rev1-A_Final - BQ Apart-Net_BQ 1-Panareno 2" xfId="3529" xr:uid="{00000000-0005-0000-0000-00007A060000}"/>
    <cellStyle name="‡_BOOK1_BQ-Elect-Rev1-A_Final - BQ Apart-Net_BQ 1-Panareno_MBQ-Naza TTDI -ph3 (platinum park)-1-9-10" xfId="1025" xr:uid="{00000000-0005-0000-0000-00007B060000}"/>
    <cellStyle name="‡_BOOK1_BQ-Elect-Rev1-A_Final - BQ Apart-Net_BQ 1-Panareno_MBQ-Naza TTDI -ph3 (platinum park)-1-9-10 2" xfId="3530" xr:uid="{00000000-0005-0000-0000-00007C060000}"/>
    <cellStyle name="‡_BOOK1_BQ-Elect-Rev1-A_Final - BQ Apart-Net_BQ 1-Panareno_RC Labour-BQ" xfId="1026" xr:uid="{00000000-0005-0000-0000-00007D060000}"/>
    <cellStyle name="‡_BOOK1_BQ-Elect-Rev1-A_Final - BQ Apart-Net_BQ 1-Panareno_RC Labour-BQ 2" xfId="3531" xr:uid="{00000000-0005-0000-0000-00007E060000}"/>
    <cellStyle name="‡_BOOK1_BQ-Elect-Rev1-A_Final - BQ Apart-Net_Lumina-G1, NM, BQ-Alex" xfId="1027" xr:uid="{00000000-0005-0000-0000-00007F060000}"/>
    <cellStyle name="‡_BOOK1_BQ-Elect-Rev1-A_Final - BQ Apart-Net_Lumina-G1, NM, BQ-Alex 2" xfId="3532" xr:uid="{00000000-0005-0000-0000-000080060000}"/>
    <cellStyle name="‡_BOOK1_BQ-Elect-Rev1-A_Final - BQ Apart-Net_Lumina-G1, NM, BQ-Alex_MBQ-Naza TTDI -ph3 (platinum park)-1-9-10" xfId="1028" xr:uid="{00000000-0005-0000-0000-000081060000}"/>
    <cellStyle name="‡_BOOK1_BQ-Elect-Rev1-A_Final - BQ Apart-Net_Lumina-G1, NM, BQ-Alex_MBQ-Naza TTDI -ph3 (platinum park)-1-9-10 2" xfId="3533" xr:uid="{00000000-0005-0000-0000-000082060000}"/>
    <cellStyle name="‡_BOOK1_BQ-Elect-Rev1-A_Final - BQ Apart-Net_Lumina-G1, NM, BQ-Alex_Panareno condo 25 mths" xfId="1029" xr:uid="{00000000-0005-0000-0000-000083060000}"/>
    <cellStyle name="‡_BOOK1_BQ-Elect-Rev1-A_Final - BQ Apart-Net_Lumina-G1, NM, BQ-Alex_Panareno condo 25 mths 2" xfId="3534" xr:uid="{00000000-0005-0000-0000-000084060000}"/>
    <cellStyle name="‡_BOOK1_BQ-Elect-Rev1-A_Final - BQ Apart-Net_Lumina-G1, NM, BQ-Alex_Panareno condo 25 mths_MBQ-Naza TTDI -ph3 (platinum park)-1-9-10" xfId="1030" xr:uid="{00000000-0005-0000-0000-000085060000}"/>
    <cellStyle name="‡_BOOK1_BQ-Elect-Rev1-A_Final - BQ Apart-Net_Lumina-G1, NM, BQ-Alex_Panareno condo 25 mths_MBQ-Naza TTDI -ph3 (platinum park)-1-9-10 2" xfId="3535" xr:uid="{00000000-0005-0000-0000-000086060000}"/>
    <cellStyle name="‡_BOOK1_BQ-Elect-Rev1-A_Final - BQ Apart-Net_Lumina-G1, NM, BQ-Alex_Panareno condo 25 mths_RC Labour-BQ" xfId="1031" xr:uid="{00000000-0005-0000-0000-000087060000}"/>
    <cellStyle name="‡_BOOK1_BQ-Elect-Rev1-A_Final - BQ Apart-Net_Lumina-G1, NM, BQ-Alex_Panareno condo 25 mths_RC Labour-BQ 2" xfId="3536" xr:uid="{00000000-0005-0000-0000-000088060000}"/>
    <cellStyle name="‡_BOOK1_BQ-Elect-Rev1-A_Final - BQ Apart-Net_Lumina-G1, NM, BQ-Alex_RC Labour-BQ" xfId="1032" xr:uid="{00000000-0005-0000-0000-000089060000}"/>
    <cellStyle name="‡_BOOK1_BQ-Elect-Rev1-A_Final - BQ Apart-Net_Lumina-G1, NM, BQ-Alex_RC Labour-BQ 2" xfId="3537" xr:uid="{00000000-0005-0000-0000-00008A060000}"/>
    <cellStyle name="‡_BOOK1_BQ-Elect-Rev1-A_Final - BQ Apart-Net_MBQ-Naza TTDI -ph3 (platinum park)-1-9-10" xfId="1033" xr:uid="{00000000-0005-0000-0000-00008B060000}"/>
    <cellStyle name="‡_BOOK1_BQ-Elect-Rev1-A_Final - BQ Apart-Net_MBQ-Naza TTDI -ph3 (platinum park)-1-9-10 2" xfId="3538" xr:uid="{00000000-0005-0000-0000-00008C060000}"/>
    <cellStyle name="‡_BOOK1_BQ-Elect-Rev1-A_Final - BQ Apart-Net_Panareno condo 25 mths" xfId="1034" xr:uid="{00000000-0005-0000-0000-00008D060000}"/>
    <cellStyle name="‡_BOOK1_BQ-Elect-Rev1-A_Final - BQ Apart-Net_Panareno condo 25 mths 2" xfId="3539" xr:uid="{00000000-0005-0000-0000-00008E060000}"/>
    <cellStyle name="‡_BOOK1_BQ-Elect-Rev1-A_Final - BQ Apart-Net_Panareno condo 25 mths_MBQ-Naza TTDI -ph3 (platinum park)-1-9-10" xfId="1035" xr:uid="{00000000-0005-0000-0000-00008F060000}"/>
    <cellStyle name="‡_BOOK1_BQ-Elect-Rev1-A_Final - BQ Apart-Net_Panareno condo 25 mths_MBQ-Naza TTDI -ph3 (platinum park)-1-9-10 2" xfId="3540" xr:uid="{00000000-0005-0000-0000-000090060000}"/>
    <cellStyle name="‡_BOOK1_BQ-Elect-Rev1-A_Final - BQ Apart-Net_Panareno condo 25 mths_RC Labour-BQ" xfId="1036" xr:uid="{00000000-0005-0000-0000-000091060000}"/>
    <cellStyle name="‡_BOOK1_BQ-Elect-Rev1-A_Final - BQ Apart-Net_Panareno condo 25 mths_RC Labour-BQ 2" xfId="3541" xr:uid="{00000000-0005-0000-0000-000092060000}"/>
    <cellStyle name="‡_BOOK1_BQ-Elect-Rev1-A_Final - BQ Apart-Net_RC Labour-BQ" xfId="1037" xr:uid="{00000000-0005-0000-0000-000093060000}"/>
    <cellStyle name="‡_BOOK1_BQ-Elect-Rev1-A_Final - BQ Apart-Net_RC Labour-BQ 2" xfId="3542" xr:uid="{00000000-0005-0000-0000-000094060000}"/>
    <cellStyle name="‡_BOOK1_BQ-Elect-Rev1-A_Lumina-G1, NM, BQ-Alex" xfId="1038" xr:uid="{00000000-0005-0000-0000-000095060000}"/>
    <cellStyle name="‡_BOOK1_BQ-Elect-Rev1-A_Lumina-G1, NM, BQ-Alex 2" xfId="3543" xr:uid="{00000000-0005-0000-0000-000096060000}"/>
    <cellStyle name="‡_BOOK1_BQ-Elect-Rev1-A_Lumina-G1, NM, BQ-Alex_MBQ-Naza TTDI -ph3 (platinum park)-1-9-10" xfId="1039" xr:uid="{00000000-0005-0000-0000-000097060000}"/>
    <cellStyle name="‡_BOOK1_BQ-Elect-Rev1-A_Lumina-G1, NM, BQ-Alex_MBQ-Naza TTDI -ph3 (platinum park)-1-9-10 2" xfId="3544" xr:uid="{00000000-0005-0000-0000-000098060000}"/>
    <cellStyle name="‡_BOOK1_BQ-Elect-Rev1-A_Lumina-G1, NM, BQ-Alex_Panareno condo 25 mths" xfId="1040" xr:uid="{00000000-0005-0000-0000-000099060000}"/>
    <cellStyle name="‡_BOOK1_BQ-Elect-Rev1-A_Lumina-G1, NM, BQ-Alex_Panareno condo 25 mths 2" xfId="3545" xr:uid="{00000000-0005-0000-0000-00009A060000}"/>
    <cellStyle name="‡_BOOK1_BQ-Elect-Rev1-A_Lumina-G1, NM, BQ-Alex_Panareno condo 25 mths_MBQ-Naza TTDI -ph3 (platinum park)-1-9-10" xfId="1041" xr:uid="{00000000-0005-0000-0000-00009B060000}"/>
    <cellStyle name="‡_BOOK1_BQ-Elect-Rev1-A_Lumina-G1, NM, BQ-Alex_Panareno condo 25 mths_MBQ-Naza TTDI -ph3 (platinum park)-1-9-10 2" xfId="3546" xr:uid="{00000000-0005-0000-0000-00009C060000}"/>
    <cellStyle name="‡_BOOK1_BQ-Elect-Rev1-A_Lumina-G1, NM, BQ-Alex_Panareno condo 25 mths_RC Labour-BQ" xfId="1042" xr:uid="{00000000-0005-0000-0000-00009D060000}"/>
    <cellStyle name="‡_BOOK1_BQ-Elect-Rev1-A_Lumina-G1, NM, BQ-Alex_Panareno condo 25 mths_RC Labour-BQ 2" xfId="3547" xr:uid="{00000000-0005-0000-0000-00009E060000}"/>
    <cellStyle name="‡_BOOK1_BQ-Elect-Rev1-A_Lumina-G1, NM, BQ-Alex_RC Labour-BQ" xfId="1043" xr:uid="{00000000-0005-0000-0000-00009F060000}"/>
    <cellStyle name="‡_BOOK1_BQ-Elect-Rev1-A_Lumina-G1, NM, BQ-Alex_RC Labour-BQ 2" xfId="3548" xr:uid="{00000000-0005-0000-0000-0000A0060000}"/>
    <cellStyle name="‡_BOOK1_BQ-Elect-Rev1-A_MBQ-Naza TTDI -ph3 (platinum park)-1-9-10" xfId="1044" xr:uid="{00000000-0005-0000-0000-0000A1060000}"/>
    <cellStyle name="‡_BOOK1_BQ-Elect-Rev1-A_MBQ-Naza TTDI -ph3 (platinum park)-1-9-10 2" xfId="3549" xr:uid="{00000000-0005-0000-0000-0000A2060000}"/>
    <cellStyle name="‡_BOOK1_BQ-Elect-Rev1-A_Panareno condo 25 mths" xfId="1045" xr:uid="{00000000-0005-0000-0000-0000A3060000}"/>
    <cellStyle name="‡_BOOK1_BQ-Elect-Rev1-A_Panareno condo 25 mths 2" xfId="3550" xr:uid="{00000000-0005-0000-0000-0000A4060000}"/>
    <cellStyle name="‡_BOOK1_BQ-Elect-Rev1-A_Panareno condo 25 mths_MBQ-Naza TTDI -ph3 (platinum park)-1-9-10" xfId="1046" xr:uid="{00000000-0005-0000-0000-0000A5060000}"/>
    <cellStyle name="‡_BOOK1_BQ-Elect-Rev1-A_Panareno condo 25 mths_MBQ-Naza TTDI -ph3 (platinum park)-1-9-10 2" xfId="3551" xr:uid="{00000000-0005-0000-0000-0000A6060000}"/>
    <cellStyle name="‡_BOOK1_BQ-Elect-Rev1-A_Panareno condo 25 mths_RC Labour-BQ" xfId="1047" xr:uid="{00000000-0005-0000-0000-0000A7060000}"/>
    <cellStyle name="‡_BOOK1_BQ-Elect-Rev1-A_Panareno condo 25 mths_RC Labour-BQ 2" xfId="3552" xr:uid="{00000000-0005-0000-0000-0000A8060000}"/>
    <cellStyle name="‡_BOOK1_BQ-Elect-Rev1-A_RC Labour-BQ" xfId="1048" xr:uid="{00000000-0005-0000-0000-0000A9060000}"/>
    <cellStyle name="‡_BOOK1_BQ-Elect-Rev1-A_RC Labour-BQ 2" xfId="3553" xr:uid="{00000000-0005-0000-0000-0000AA060000}"/>
    <cellStyle name="‡_BOOK1_BQ-Elect-Rev1-A_shts-me(22Apr04)R2(26Apr04)" xfId="1049" xr:uid="{00000000-0005-0000-0000-0000AB060000}"/>
    <cellStyle name="‡_BOOK1_BQ-Elect-Rev1-A_shts-me(22Apr04)R2(26Apr04) 2" xfId="3554" xr:uid="{00000000-0005-0000-0000-0000AC060000}"/>
    <cellStyle name="‡_BOOK1_BQ-Elect-Rev1-A_shts-me(22Apr04)R2(26Apr04)_BQ 1-Panareno" xfId="1050" xr:uid="{00000000-0005-0000-0000-0000AD060000}"/>
    <cellStyle name="‡_BOOK1_BQ-Elect-Rev1-A_shts-me(22Apr04)R2(26Apr04)_BQ 1-Panareno 2" xfId="3555" xr:uid="{00000000-0005-0000-0000-0000AE060000}"/>
    <cellStyle name="‡_BOOK1_BQ-Elect-Rev1-A_shts-me(22Apr04)R2(26Apr04)_BQ 1-Panareno_MBQ-Naza TTDI -ph3 (platinum park)-1-9-10" xfId="1051" xr:uid="{00000000-0005-0000-0000-0000AF060000}"/>
    <cellStyle name="‡_BOOK1_BQ-Elect-Rev1-A_shts-me(22Apr04)R2(26Apr04)_BQ 1-Panareno_MBQ-Naza TTDI -ph3 (platinum park)-1-9-10 2" xfId="3556" xr:uid="{00000000-0005-0000-0000-0000B0060000}"/>
    <cellStyle name="‡_BOOK1_BQ-Elect-Rev1-A_shts-me(22Apr04)R2(26Apr04)_BQ 1-Panareno_RC Labour-BQ" xfId="1052" xr:uid="{00000000-0005-0000-0000-0000B1060000}"/>
    <cellStyle name="‡_BOOK1_BQ-Elect-Rev1-A_shts-me(22Apr04)R2(26Apr04)_BQ 1-Panareno_RC Labour-BQ 2" xfId="3557" xr:uid="{00000000-0005-0000-0000-0000B2060000}"/>
    <cellStyle name="‡_BOOK1_BQ-Elect-Rev1-A_shts-me(22Apr04)R2(26Apr04)_Final - BQ Apart-Net" xfId="1053" xr:uid="{00000000-0005-0000-0000-0000B3060000}"/>
    <cellStyle name="‡_BOOK1_BQ-Elect-Rev1-A_shts-me(22Apr04)R2(26Apr04)_Final - BQ Apart-Net 2" xfId="3558" xr:uid="{00000000-0005-0000-0000-0000B4060000}"/>
    <cellStyle name="‡_BOOK1_BQ-Elect-Rev1-A_shts-me(22Apr04)R2(26Apr04)_Final - BQ Apart-Net_BQ 1-Panareno" xfId="1054" xr:uid="{00000000-0005-0000-0000-0000B5060000}"/>
    <cellStyle name="‡_BOOK1_BQ-Elect-Rev1-A_shts-me(22Apr04)R2(26Apr04)_Final - BQ Apart-Net_BQ 1-Panareno 2" xfId="3559" xr:uid="{00000000-0005-0000-0000-0000B6060000}"/>
    <cellStyle name="‡_BOOK1_BQ-Elect-Rev1-A_shts-me(22Apr04)R2(26Apr04)_Final - BQ Apart-Net_BQ 1-Panareno_MBQ-Naza TTDI -ph3 (platinum park)-1-9-10" xfId="1055" xr:uid="{00000000-0005-0000-0000-0000B7060000}"/>
    <cellStyle name="‡_BOOK1_BQ-Elect-Rev1-A_shts-me(22Apr04)R2(26Apr04)_Final - BQ Apart-Net_BQ 1-Panareno_MBQ-Naza TTDI -ph3 (platinum park)-1-9-10 2" xfId="3560" xr:uid="{00000000-0005-0000-0000-0000B8060000}"/>
    <cellStyle name="‡_BOOK1_BQ-Elect-Rev1-A_shts-me(22Apr04)R2(26Apr04)_Final - BQ Apart-Net_BQ 1-Panareno_RC Labour-BQ" xfId="1056" xr:uid="{00000000-0005-0000-0000-0000B9060000}"/>
    <cellStyle name="‡_BOOK1_BQ-Elect-Rev1-A_shts-me(22Apr04)R2(26Apr04)_Final - BQ Apart-Net_BQ 1-Panareno_RC Labour-BQ 2" xfId="3561" xr:uid="{00000000-0005-0000-0000-0000BA060000}"/>
    <cellStyle name="‡_BOOK1_BQ-Elect-Rev1-A_shts-me(22Apr04)R2(26Apr04)_Final - BQ Apart-Net_Lumina-G1, NM, BQ-Alex" xfId="1057" xr:uid="{00000000-0005-0000-0000-0000BB060000}"/>
    <cellStyle name="‡_BOOK1_BQ-Elect-Rev1-A_shts-me(22Apr04)R2(26Apr04)_Final - BQ Apart-Net_Lumina-G1, NM, BQ-Alex 2" xfId="3562" xr:uid="{00000000-0005-0000-0000-0000BC060000}"/>
    <cellStyle name="‡_BOOK1_BQ-Elect-Rev1-A_shts-me(22Apr04)R2(26Apr04)_Final - BQ Apart-Net_Lumina-G1, NM, BQ-Alex_MBQ-Naza TTDI -ph3 (platinum park)-1-9-10" xfId="1058" xr:uid="{00000000-0005-0000-0000-0000BD060000}"/>
    <cellStyle name="‡_BOOK1_BQ-Elect-Rev1-A_shts-me(22Apr04)R2(26Apr04)_Final - BQ Apart-Net_Lumina-G1, NM, BQ-Alex_MBQ-Naza TTDI -ph3 (platinum park)-1-9-10 2" xfId="3563" xr:uid="{00000000-0005-0000-0000-0000BE060000}"/>
    <cellStyle name="‡_BOOK1_BQ-Elect-Rev1-A_shts-me(22Apr04)R2(26Apr04)_Final - BQ Apart-Net_Lumina-G1, NM, BQ-Alex_Panareno condo 25 mths" xfId="1059" xr:uid="{00000000-0005-0000-0000-0000BF060000}"/>
    <cellStyle name="‡_BOOK1_BQ-Elect-Rev1-A_shts-me(22Apr04)R2(26Apr04)_Final - BQ Apart-Net_Lumina-G1, NM, BQ-Alex_Panareno condo 25 mths 2" xfId="3564" xr:uid="{00000000-0005-0000-0000-0000C0060000}"/>
    <cellStyle name="‡_BOOK1_BQ-Elect-Rev1-A_shts-me(22Apr04)R2(26Apr04)_Final - BQ Apart-Net_Lumina-G1, NM, BQ-Alex_Panareno condo 25 mths_MBQ-Naza TTDI -ph3 (platinum park)-1-9-10" xfId="1060" xr:uid="{00000000-0005-0000-0000-0000C1060000}"/>
    <cellStyle name="‡_BOOK1_BQ-Elect-Rev1-A_shts-me(22Apr04)R2(26Apr04)_Final - BQ Apart-Net_Lumina-G1, NM, BQ-Alex_Panareno condo 25 mths_MBQ-Naza TTDI -ph3 (platinum park)-1-9-10 2" xfId="3565" xr:uid="{00000000-0005-0000-0000-0000C2060000}"/>
    <cellStyle name="‡_BOOK1_BQ-Elect-Rev1-A_shts-me(22Apr04)R2(26Apr04)_Final - BQ Apart-Net_Lumina-G1, NM, BQ-Alex_Panareno condo 25 mths_RC Labour-BQ" xfId="1061" xr:uid="{00000000-0005-0000-0000-0000C3060000}"/>
    <cellStyle name="‡_BOOK1_BQ-Elect-Rev1-A_shts-me(22Apr04)R2(26Apr04)_Final - BQ Apart-Net_Lumina-G1, NM, BQ-Alex_Panareno condo 25 mths_RC Labour-BQ 2" xfId="3566" xr:uid="{00000000-0005-0000-0000-0000C4060000}"/>
    <cellStyle name="‡_BOOK1_BQ-Elect-Rev1-A_shts-me(22Apr04)R2(26Apr04)_Final - BQ Apart-Net_Lumina-G1, NM, BQ-Alex_RC Labour-BQ" xfId="1062" xr:uid="{00000000-0005-0000-0000-0000C5060000}"/>
    <cellStyle name="‡_BOOK1_BQ-Elect-Rev1-A_shts-me(22Apr04)R2(26Apr04)_Final - BQ Apart-Net_Lumina-G1, NM, BQ-Alex_RC Labour-BQ 2" xfId="3567" xr:uid="{00000000-0005-0000-0000-0000C6060000}"/>
    <cellStyle name="‡_BOOK1_BQ-Elect-Rev1-A_shts-me(22Apr04)R2(26Apr04)_Final - BQ Apart-Net_MBQ-Naza TTDI -ph3 (platinum park)-1-9-10" xfId="1063" xr:uid="{00000000-0005-0000-0000-0000C7060000}"/>
    <cellStyle name="‡_BOOK1_BQ-Elect-Rev1-A_shts-me(22Apr04)R2(26Apr04)_Final - BQ Apart-Net_MBQ-Naza TTDI -ph3 (platinum park)-1-9-10 2" xfId="3568" xr:uid="{00000000-0005-0000-0000-0000C8060000}"/>
    <cellStyle name="‡_BOOK1_BQ-Elect-Rev1-A_shts-me(22Apr04)R2(26Apr04)_Final - BQ Apart-Net_Panareno condo 25 mths" xfId="1064" xr:uid="{00000000-0005-0000-0000-0000C9060000}"/>
    <cellStyle name="‡_BOOK1_BQ-Elect-Rev1-A_shts-me(22Apr04)R2(26Apr04)_Final - BQ Apart-Net_Panareno condo 25 mths 2" xfId="3569" xr:uid="{00000000-0005-0000-0000-0000CA060000}"/>
    <cellStyle name="‡_BOOK1_BQ-Elect-Rev1-A_shts-me(22Apr04)R2(26Apr04)_Final - BQ Apart-Net_Panareno condo 25 mths_MBQ-Naza TTDI -ph3 (platinum park)-1-9-10" xfId="1065" xr:uid="{00000000-0005-0000-0000-0000CB060000}"/>
    <cellStyle name="‡_BOOK1_BQ-Elect-Rev1-A_shts-me(22Apr04)R2(26Apr04)_Final - BQ Apart-Net_Panareno condo 25 mths_MBQ-Naza TTDI -ph3 (platinum park)-1-9-10 2" xfId="3570" xr:uid="{00000000-0005-0000-0000-0000CC060000}"/>
    <cellStyle name="‡_BOOK1_BQ-Elect-Rev1-A_shts-me(22Apr04)R2(26Apr04)_Final - BQ Apart-Net_Panareno condo 25 mths_RC Labour-BQ" xfId="1066" xr:uid="{00000000-0005-0000-0000-0000CD060000}"/>
    <cellStyle name="‡_BOOK1_BQ-Elect-Rev1-A_shts-me(22Apr04)R2(26Apr04)_Final - BQ Apart-Net_Panareno condo 25 mths_RC Labour-BQ 2" xfId="3571" xr:uid="{00000000-0005-0000-0000-0000CE060000}"/>
    <cellStyle name="‡_BOOK1_BQ-Elect-Rev1-A_shts-me(22Apr04)R2(26Apr04)_Final - BQ Apart-Net_RC Labour-BQ" xfId="1067" xr:uid="{00000000-0005-0000-0000-0000CF060000}"/>
    <cellStyle name="‡_BOOK1_BQ-Elect-Rev1-A_shts-me(22Apr04)R2(26Apr04)_Final - BQ Apart-Net_RC Labour-BQ 2" xfId="3572" xr:uid="{00000000-0005-0000-0000-0000D0060000}"/>
    <cellStyle name="‡_BOOK1_BQ-Elect-Rev1-A_shts-me(22Apr04)R2(26Apr04)_Lumina-G1, NM, BQ-Alex" xfId="1068" xr:uid="{00000000-0005-0000-0000-0000D1060000}"/>
    <cellStyle name="‡_BOOK1_BQ-Elect-Rev1-A_shts-me(22Apr04)R2(26Apr04)_Lumina-G1, NM, BQ-Alex 2" xfId="3573" xr:uid="{00000000-0005-0000-0000-0000D2060000}"/>
    <cellStyle name="‡_BOOK1_BQ-Elect-Rev1-A_shts-me(22Apr04)R2(26Apr04)_Lumina-G1, NM, BQ-Alex_MBQ-Naza TTDI -ph3 (platinum park)-1-9-10" xfId="1069" xr:uid="{00000000-0005-0000-0000-0000D3060000}"/>
    <cellStyle name="‡_BOOK1_BQ-Elect-Rev1-A_shts-me(22Apr04)R2(26Apr04)_Lumina-G1, NM, BQ-Alex_MBQ-Naza TTDI -ph3 (platinum park)-1-9-10 2" xfId="3574" xr:uid="{00000000-0005-0000-0000-0000D4060000}"/>
    <cellStyle name="‡_BOOK1_BQ-Elect-Rev1-A_shts-me(22Apr04)R2(26Apr04)_Lumina-G1, NM, BQ-Alex_Panareno condo 25 mths" xfId="1070" xr:uid="{00000000-0005-0000-0000-0000D5060000}"/>
    <cellStyle name="‡_BOOK1_BQ-Elect-Rev1-A_shts-me(22Apr04)R2(26Apr04)_Lumina-G1, NM, BQ-Alex_Panareno condo 25 mths 2" xfId="3575" xr:uid="{00000000-0005-0000-0000-0000D6060000}"/>
    <cellStyle name="‡_BOOK1_BQ-Elect-Rev1-A_shts-me(22Apr04)R2(26Apr04)_Lumina-G1, NM, BQ-Alex_Panareno condo 25 mths_MBQ-Naza TTDI -ph3 (platinum park)-1-9-10" xfId="1071" xr:uid="{00000000-0005-0000-0000-0000D7060000}"/>
    <cellStyle name="‡_BOOK1_BQ-Elect-Rev1-A_shts-me(22Apr04)R2(26Apr04)_Lumina-G1, NM, BQ-Alex_Panareno condo 25 mths_MBQ-Naza TTDI -ph3 (platinum park)-1-9-10 2" xfId="3576" xr:uid="{00000000-0005-0000-0000-0000D8060000}"/>
    <cellStyle name="‡_BOOK1_BQ-Elect-Rev1-A_shts-me(22Apr04)R2(26Apr04)_Lumina-G1, NM, BQ-Alex_Panareno condo 25 mths_RC Labour-BQ" xfId="1072" xr:uid="{00000000-0005-0000-0000-0000D9060000}"/>
    <cellStyle name="‡_BOOK1_BQ-Elect-Rev1-A_shts-me(22Apr04)R2(26Apr04)_Lumina-G1, NM, BQ-Alex_Panareno condo 25 mths_RC Labour-BQ 2" xfId="3577" xr:uid="{00000000-0005-0000-0000-0000DA060000}"/>
    <cellStyle name="‡_BOOK1_BQ-Elect-Rev1-A_shts-me(22Apr04)R2(26Apr04)_Lumina-G1, NM, BQ-Alex_RC Labour-BQ" xfId="1073" xr:uid="{00000000-0005-0000-0000-0000DB060000}"/>
    <cellStyle name="‡_BOOK1_BQ-Elect-Rev1-A_shts-me(22Apr04)R2(26Apr04)_Lumina-G1, NM, BQ-Alex_RC Labour-BQ 2" xfId="3578" xr:uid="{00000000-0005-0000-0000-0000DC060000}"/>
    <cellStyle name="‡_BOOK1_BQ-Elect-Rev1-A_shts-me(22Apr04)R2(26Apr04)_MBQ-Naza TTDI -ph3 (platinum park)-1-9-10" xfId="1074" xr:uid="{00000000-0005-0000-0000-0000DD060000}"/>
    <cellStyle name="‡_BOOK1_BQ-Elect-Rev1-A_shts-me(22Apr04)R2(26Apr04)_MBQ-Naza TTDI -ph3 (platinum park)-1-9-10 2" xfId="3579" xr:uid="{00000000-0005-0000-0000-0000DE060000}"/>
    <cellStyle name="‡_BOOK1_BQ-Elect-Rev1-A_shts-me(22Apr04)R2(26Apr04)_Panareno condo 25 mths" xfId="1075" xr:uid="{00000000-0005-0000-0000-0000DF060000}"/>
    <cellStyle name="‡_BOOK1_BQ-Elect-Rev1-A_shts-me(22Apr04)R2(26Apr04)_Panareno condo 25 mths 2" xfId="3580" xr:uid="{00000000-0005-0000-0000-0000E0060000}"/>
    <cellStyle name="‡_BOOK1_BQ-Elect-Rev1-A_shts-me(22Apr04)R2(26Apr04)_Panareno condo 25 mths_MBQ-Naza TTDI -ph3 (platinum park)-1-9-10" xfId="1076" xr:uid="{00000000-0005-0000-0000-0000E1060000}"/>
    <cellStyle name="‡_BOOK1_BQ-Elect-Rev1-A_shts-me(22Apr04)R2(26Apr04)_Panareno condo 25 mths_MBQ-Naza TTDI -ph3 (platinum park)-1-9-10 2" xfId="3581" xr:uid="{00000000-0005-0000-0000-0000E2060000}"/>
    <cellStyle name="‡_BOOK1_BQ-Elect-Rev1-A_shts-me(22Apr04)R2(26Apr04)_Panareno condo 25 mths_RC Labour-BQ" xfId="1077" xr:uid="{00000000-0005-0000-0000-0000E3060000}"/>
    <cellStyle name="‡_BOOK1_BQ-Elect-Rev1-A_shts-me(22Apr04)R2(26Apr04)_Panareno condo 25 mths_RC Labour-BQ 2" xfId="3582" xr:uid="{00000000-0005-0000-0000-0000E4060000}"/>
    <cellStyle name="‡_BOOK1_BQ-Elect-Rev1-A_shts-me(22Apr04)R2(26Apr04)_RC Labour-BQ" xfId="1078" xr:uid="{00000000-0005-0000-0000-0000E5060000}"/>
    <cellStyle name="‡_BOOK1_BQ-Elect-Rev1-A_shts-me(22Apr04)R2(26Apr04)_RC Labour-BQ 2" xfId="3583" xr:uid="{00000000-0005-0000-0000-0000E6060000}"/>
    <cellStyle name="‡_BOOK1_BQ-Elect-Rev1-A_shts-me(22Apr04)R3(29Apr04)ORI-Inv" xfId="1079" xr:uid="{00000000-0005-0000-0000-0000E7060000}"/>
    <cellStyle name="‡_BOOK1_BQ-Elect-Rev1-A_shts-me(22Apr04)R3(29Apr04)ORI-Inv 2" xfId="3584" xr:uid="{00000000-0005-0000-0000-0000E8060000}"/>
    <cellStyle name="‡_BOOK1_BQ-Elect-Rev1-A_shts-me(22Apr04)R3(29Apr04)ORI-Inv_BQ 1-Panareno" xfId="1080" xr:uid="{00000000-0005-0000-0000-0000E9060000}"/>
    <cellStyle name="‡_BOOK1_BQ-Elect-Rev1-A_shts-me(22Apr04)R3(29Apr04)ORI-Inv_BQ 1-Panareno 2" xfId="3585" xr:uid="{00000000-0005-0000-0000-0000EA060000}"/>
    <cellStyle name="‡_BOOK1_BQ-Elect-Rev1-A_shts-me(22Apr04)R3(29Apr04)ORI-Inv_BQ 1-Panareno_MBQ-Naza TTDI -ph3 (platinum park)-1-9-10" xfId="1081" xr:uid="{00000000-0005-0000-0000-0000EB060000}"/>
    <cellStyle name="‡_BOOK1_BQ-Elect-Rev1-A_shts-me(22Apr04)R3(29Apr04)ORI-Inv_BQ 1-Panareno_MBQ-Naza TTDI -ph3 (platinum park)-1-9-10 2" xfId="3586" xr:uid="{00000000-0005-0000-0000-0000EC060000}"/>
    <cellStyle name="‡_BOOK1_BQ-Elect-Rev1-A_shts-me(22Apr04)R3(29Apr04)ORI-Inv_BQ 1-Panareno_RC Labour-BQ" xfId="1082" xr:uid="{00000000-0005-0000-0000-0000ED060000}"/>
    <cellStyle name="‡_BOOK1_BQ-Elect-Rev1-A_shts-me(22Apr04)R3(29Apr04)ORI-Inv_BQ 1-Panareno_RC Labour-BQ 2" xfId="3587" xr:uid="{00000000-0005-0000-0000-0000EE060000}"/>
    <cellStyle name="‡_BOOK1_BQ-Elect-Rev1-A_shts-me(22Apr04)R3(29Apr04)ORI-Inv_Final - BQ Apart-Net" xfId="1083" xr:uid="{00000000-0005-0000-0000-0000EF060000}"/>
    <cellStyle name="‡_BOOK1_BQ-Elect-Rev1-A_shts-me(22Apr04)R3(29Apr04)ORI-Inv_Final - BQ Apart-Net 2" xfId="3588" xr:uid="{00000000-0005-0000-0000-0000F0060000}"/>
    <cellStyle name="‡_BOOK1_BQ-Elect-Rev1-A_shts-me(22Apr04)R3(29Apr04)ORI-Inv_Final - BQ Apart-Net_BQ 1-Panareno" xfId="1084" xr:uid="{00000000-0005-0000-0000-0000F1060000}"/>
    <cellStyle name="‡_BOOK1_BQ-Elect-Rev1-A_shts-me(22Apr04)R3(29Apr04)ORI-Inv_Final - BQ Apart-Net_BQ 1-Panareno 2" xfId="3589" xr:uid="{00000000-0005-0000-0000-0000F2060000}"/>
    <cellStyle name="‡_BOOK1_BQ-Elect-Rev1-A_shts-me(22Apr04)R3(29Apr04)ORI-Inv_Final - BQ Apart-Net_BQ 1-Panareno_MBQ-Naza TTDI -ph3 (platinum park)-1-9-10" xfId="1085" xr:uid="{00000000-0005-0000-0000-0000F3060000}"/>
    <cellStyle name="‡_BOOK1_BQ-Elect-Rev1-A_shts-me(22Apr04)R3(29Apr04)ORI-Inv_Final - BQ Apart-Net_BQ 1-Panareno_MBQ-Naza TTDI -ph3 (platinum park)-1-9-10 2" xfId="3590" xr:uid="{00000000-0005-0000-0000-0000F4060000}"/>
    <cellStyle name="‡_BOOK1_BQ-Elect-Rev1-A_shts-me(22Apr04)R3(29Apr04)ORI-Inv_Final - BQ Apart-Net_BQ 1-Panareno_RC Labour-BQ" xfId="1086" xr:uid="{00000000-0005-0000-0000-0000F5060000}"/>
    <cellStyle name="‡_BOOK1_BQ-Elect-Rev1-A_shts-me(22Apr04)R3(29Apr04)ORI-Inv_Final - BQ Apart-Net_BQ 1-Panareno_RC Labour-BQ 2" xfId="3591" xr:uid="{00000000-0005-0000-0000-0000F6060000}"/>
    <cellStyle name="‡_BOOK1_BQ-Elect-Rev1-A_shts-me(22Apr04)R3(29Apr04)ORI-Inv_Final - BQ Apart-Net_Lumina-G1, NM, BQ-Alex" xfId="1087" xr:uid="{00000000-0005-0000-0000-0000F7060000}"/>
    <cellStyle name="‡_BOOK1_BQ-Elect-Rev1-A_shts-me(22Apr04)R3(29Apr04)ORI-Inv_Final - BQ Apart-Net_Lumina-G1, NM, BQ-Alex 2" xfId="3592" xr:uid="{00000000-0005-0000-0000-0000F8060000}"/>
    <cellStyle name="‡_BOOK1_BQ-Elect-Rev1-A_shts-me(22Apr04)R3(29Apr04)ORI-Inv_Final - BQ Apart-Net_Lumina-G1, NM, BQ-Alex_MBQ-Naza TTDI -ph3 (platinum park)-1-9-10" xfId="1088" xr:uid="{00000000-0005-0000-0000-0000F9060000}"/>
    <cellStyle name="‡_BOOK1_BQ-Elect-Rev1-A_shts-me(22Apr04)R3(29Apr04)ORI-Inv_Final - BQ Apart-Net_Lumina-G1, NM, BQ-Alex_MBQ-Naza TTDI -ph3 (platinum park)-1-9-10 2" xfId="3593" xr:uid="{00000000-0005-0000-0000-0000FA060000}"/>
    <cellStyle name="‡_BOOK1_BQ-Elect-Rev1-A_shts-me(22Apr04)R3(29Apr04)ORI-Inv_Final - BQ Apart-Net_Lumina-G1, NM, BQ-Alex_Panareno condo 25 mths" xfId="1089" xr:uid="{00000000-0005-0000-0000-0000FB060000}"/>
    <cellStyle name="‡_BOOK1_BQ-Elect-Rev1-A_shts-me(22Apr04)R3(29Apr04)ORI-Inv_Final - BQ Apart-Net_Lumina-G1, NM, BQ-Alex_Panareno condo 25 mths 2" xfId="3594" xr:uid="{00000000-0005-0000-0000-0000FC060000}"/>
    <cellStyle name="‡_BOOK1_BQ-Elect-Rev1-A_shts-me(22Apr04)R3(29Apr04)ORI-Inv_Final - BQ Apart-Net_Lumina-G1, NM, BQ-Alex_Panareno condo 25 mths_MBQ-Naza TTDI -ph3 (platinum park)-1-9-10" xfId="1090" xr:uid="{00000000-0005-0000-0000-0000FD060000}"/>
    <cellStyle name="‡_BOOK1_BQ-Elect-Rev1-A_shts-me(22Apr04)R3(29Apr04)ORI-Inv_Final - BQ Apart-Net_Lumina-G1, NM, BQ-Alex_Panareno condo 25 mths_MBQ-Naza TTDI -ph3 (platinum park)-1-9-10 2" xfId="3595" xr:uid="{00000000-0005-0000-0000-0000FE060000}"/>
    <cellStyle name="‡_BOOK1_BQ-Elect-Rev1-A_shts-me(22Apr04)R3(29Apr04)ORI-Inv_Final - BQ Apart-Net_Lumina-G1, NM, BQ-Alex_Panareno condo 25 mths_RC Labour-BQ" xfId="1091" xr:uid="{00000000-0005-0000-0000-0000FF060000}"/>
    <cellStyle name="‡_BOOK1_BQ-Elect-Rev1-A_shts-me(22Apr04)R3(29Apr04)ORI-Inv_Final - BQ Apart-Net_Lumina-G1, NM, BQ-Alex_Panareno condo 25 mths_RC Labour-BQ 2" xfId="3596" xr:uid="{00000000-0005-0000-0000-000000070000}"/>
    <cellStyle name="‡_BOOK1_BQ-Elect-Rev1-A_shts-me(22Apr04)R3(29Apr04)ORI-Inv_Final - BQ Apart-Net_Lumina-G1, NM, BQ-Alex_RC Labour-BQ" xfId="1092" xr:uid="{00000000-0005-0000-0000-000001070000}"/>
    <cellStyle name="‡_BOOK1_BQ-Elect-Rev1-A_shts-me(22Apr04)R3(29Apr04)ORI-Inv_Final - BQ Apart-Net_Lumina-G1, NM, BQ-Alex_RC Labour-BQ 2" xfId="3597" xr:uid="{00000000-0005-0000-0000-000002070000}"/>
    <cellStyle name="‡_BOOK1_BQ-Elect-Rev1-A_shts-me(22Apr04)R3(29Apr04)ORI-Inv_Final - BQ Apart-Net_MBQ-Naza TTDI -ph3 (platinum park)-1-9-10" xfId="1093" xr:uid="{00000000-0005-0000-0000-000003070000}"/>
    <cellStyle name="‡_BOOK1_BQ-Elect-Rev1-A_shts-me(22Apr04)R3(29Apr04)ORI-Inv_Final - BQ Apart-Net_MBQ-Naza TTDI -ph3 (platinum park)-1-9-10 2" xfId="3598" xr:uid="{00000000-0005-0000-0000-000004070000}"/>
    <cellStyle name="‡_BOOK1_BQ-Elect-Rev1-A_shts-me(22Apr04)R3(29Apr04)ORI-Inv_Final - BQ Apart-Net_Panareno condo 25 mths" xfId="1094" xr:uid="{00000000-0005-0000-0000-000005070000}"/>
    <cellStyle name="‡_BOOK1_BQ-Elect-Rev1-A_shts-me(22Apr04)R3(29Apr04)ORI-Inv_Final - BQ Apart-Net_Panareno condo 25 mths 2" xfId="3599" xr:uid="{00000000-0005-0000-0000-000006070000}"/>
    <cellStyle name="‡_BOOK1_BQ-Elect-Rev1-A_shts-me(22Apr04)R3(29Apr04)ORI-Inv_Final - BQ Apart-Net_Panareno condo 25 mths_MBQ-Naza TTDI -ph3 (platinum park)-1-9-10" xfId="1095" xr:uid="{00000000-0005-0000-0000-000007070000}"/>
    <cellStyle name="‡_BOOK1_BQ-Elect-Rev1-A_shts-me(22Apr04)R3(29Apr04)ORI-Inv_Final - BQ Apart-Net_Panareno condo 25 mths_MBQ-Naza TTDI -ph3 (platinum park)-1-9-10 2" xfId="3600" xr:uid="{00000000-0005-0000-0000-000008070000}"/>
    <cellStyle name="‡_BOOK1_BQ-Elect-Rev1-A_shts-me(22Apr04)R3(29Apr04)ORI-Inv_Final - BQ Apart-Net_Panareno condo 25 mths_RC Labour-BQ" xfId="1096" xr:uid="{00000000-0005-0000-0000-000009070000}"/>
    <cellStyle name="‡_BOOK1_BQ-Elect-Rev1-A_shts-me(22Apr04)R3(29Apr04)ORI-Inv_Final - BQ Apart-Net_Panareno condo 25 mths_RC Labour-BQ 2" xfId="3601" xr:uid="{00000000-0005-0000-0000-00000A070000}"/>
    <cellStyle name="‡_BOOK1_BQ-Elect-Rev1-A_shts-me(22Apr04)R3(29Apr04)ORI-Inv_Final - BQ Apart-Net_RC Labour-BQ" xfId="1097" xr:uid="{00000000-0005-0000-0000-00000B070000}"/>
    <cellStyle name="‡_BOOK1_BQ-Elect-Rev1-A_shts-me(22Apr04)R3(29Apr04)ORI-Inv_Final - BQ Apart-Net_RC Labour-BQ 2" xfId="3602" xr:uid="{00000000-0005-0000-0000-00000C070000}"/>
    <cellStyle name="‡_BOOK1_BQ-Elect-Rev1-A_shts-me(22Apr04)R3(29Apr04)ORI-Inv_Lumina-G1, NM, BQ-Alex" xfId="1098" xr:uid="{00000000-0005-0000-0000-00000D070000}"/>
    <cellStyle name="‡_BOOK1_BQ-Elect-Rev1-A_shts-me(22Apr04)R3(29Apr04)ORI-Inv_Lumina-G1, NM, BQ-Alex 2" xfId="3603" xr:uid="{00000000-0005-0000-0000-00000E070000}"/>
    <cellStyle name="‡_BOOK1_BQ-Elect-Rev1-A_shts-me(22Apr04)R3(29Apr04)ORI-Inv_Lumina-G1, NM, BQ-Alex_MBQ-Naza TTDI -ph3 (platinum park)-1-9-10" xfId="1099" xr:uid="{00000000-0005-0000-0000-00000F070000}"/>
    <cellStyle name="‡_BOOK1_BQ-Elect-Rev1-A_shts-me(22Apr04)R3(29Apr04)ORI-Inv_Lumina-G1, NM, BQ-Alex_MBQ-Naza TTDI -ph3 (platinum park)-1-9-10 2" xfId="3604" xr:uid="{00000000-0005-0000-0000-000010070000}"/>
    <cellStyle name="‡_BOOK1_BQ-Elect-Rev1-A_shts-me(22Apr04)R3(29Apr04)ORI-Inv_Lumina-G1, NM, BQ-Alex_Panareno condo 25 mths" xfId="1100" xr:uid="{00000000-0005-0000-0000-000011070000}"/>
    <cellStyle name="‡_BOOK1_BQ-Elect-Rev1-A_shts-me(22Apr04)R3(29Apr04)ORI-Inv_Lumina-G1, NM, BQ-Alex_Panareno condo 25 mths 2" xfId="3605" xr:uid="{00000000-0005-0000-0000-000012070000}"/>
    <cellStyle name="‡_BOOK1_BQ-Elect-Rev1-A_shts-me(22Apr04)R3(29Apr04)ORI-Inv_Lumina-G1, NM, BQ-Alex_Panareno condo 25 mths_MBQ-Naza TTDI -ph3 (platinum park)-1-9-10" xfId="1101" xr:uid="{00000000-0005-0000-0000-000013070000}"/>
    <cellStyle name="‡_BOOK1_BQ-Elect-Rev1-A_shts-me(22Apr04)R3(29Apr04)ORI-Inv_Lumina-G1, NM, BQ-Alex_Panareno condo 25 mths_MBQ-Naza TTDI -ph3 (platinum park)-1-9-10 2" xfId="3606" xr:uid="{00000000-0005-0000-0000-000014070000}"/>
    <cellStyle name="‡_BOOK1_BQ-Elect-Rev1-A_shts-me(22Apr04)R3(29Apr04)ORI-Inv_Lumina-G1, NM, BQ-Alex_Panareno condo 25 mths_RC Labour-BQ" xfId="1102" xr:uid="{00000000-0005-0000-0000-000015070000}"/>
    <cellStyle name="‡_BOOK1_BQ-Elect-Rev1-A_shts-me(22Apr04)R3(29Apr04)ORI-Inv_Lumina-G1, NM, BQ-Alex_Panareno condo 25 mths_RC Labour-BQ 2" xfId="3607" xr:uid="{00000000-0005-0000-0000-000016070000}"/>
    <cellStyle name="‡_BOOK1_BQ-Elect-Rev1-A_shts-me(22Apr04)R3(29Apr04)ORI-Inv_Lumina-G1, NM, BQ-Alex_RC Labour-BQ" xfId="1103" xr:uid="{00000000-0005-0000-0000-000017070000}"/>
    <cellStyle name="‡_BOOK1_BQ-Elect-Rev1-A_shts-me(22Apr04)R3(29Apr04)ORI-Inv_Lumina-G1, NM, BQ-Alex_RC Labour-BQ 2" xfId="3608" xr:uid="{00000000-0005-0000-0000-000018070000}"/>
    <cellStyle name="‡_BOOK1_BQ-Elect-Rev1-A_shts-me(22Apr04)R3(29Apr04)ORI-Inv_MBQ-Naza TTDI -ph3 (platinum park)-1-9-10" xfId="1104" xr:uid="{00000000-0005-0000-0000-000019070000}"/>
    <cellStyle name="‡_BOOK1_BQ-Elect-Rev1-A_shts-me(22Apr04)R3(29Apr04)ORI-Inv_MBQ-Naza TTDI -ph3 (platinum park)-1-9-10 2" xfId="3609" xr:uid="{00000000-0005-0000-0000-00001A070000}"/>
    <cellStyle name="‡_BOOK1_BQ-Elect-Rev1-A_shts-me(22Apr04)R3(29Apr04)ORI-Inv_Panareno condo 25 mths" xfId="1105" xr:uid="{00000000-0005-0000-0000-00001B070000}"/>
    <cellStyle name="‡_BOOK1_BQ-Elect-Rev1-A_shts-me(22Apr04)R3(29Apr04)ORI-Inv_Panareno condo 25 mths 2" xfId="3610" xr:uid="{00000000-0005-0000-0000-00001C070000}"/>
    <cellStyle name="‡_BOOK1_BQ-Elect-Rev1-A_shts-me(22Apr04)R3(29Apr04)ORI-Inv_Panareno condo 25 mths_MBQ-Naza TTDI -ph3 (platinum park)-1-9-10" xfId="1106" xr:uid="{00000000-0005-0000-0000-00001D070000}"/>
    <cellStyle name="‡_BOOK1_BQ-Elect-Rev1-A_shts-me(22Apr04)R3(29Apr04)ORI-Inv_Panareno condo 25 mths_MBQ-Naza TTDI -ph3 (platinum park)-1-9-10 2" xfId="3611" xr:uid="{00000000-0005-0000-0000-00001E070000}"/>
    <cellStyle name="‡_BOOK1_BQ-Elect-Rev1-A_shts-me(22Apr04)R3(29Apr04)ORI-Inv_Panareno condo 25 mths_RC Labour-BQ" xfId="1107" xr:uid="{00000000-0005-0000-0000-00001F070000}"/>
    <cellStyle name="‡_BOOK1_BQ-Elect-Rev1-A_shts-me(22Apr04)R3(29Apr04)ORI-Inv_Panareno condo 25 mths_RC Labour-BQ 2" xfId="3612" xr:uid="{00000000-0005-0000-0000-000020070000}"/>
    <cellStyle name="‡_BOOK1_BQ-Elect-Rev1-A_shts-me(22Apr04)R3(29Apr04)ORI-Inv_RC Labour-BQ" xfId="1108" xr:uid="{00000000-0005-0000-0000-000021070000}"/>
    <cellStyle name="‡_BOOK1_BQ-Elect-Rev1-A_shts-me(22Apr04)R3(29Apr04)ORI-Inv_RC Labour-BQ 2" xfId="3613" xr:uid="{00000000-0005-0000-0000-000022070000}"/>
    <cellStyle name="‡_BOOK1_BQ-Elect-Rev1-A_ts-me(17Apr04)" xfId="1109" xr:uid="{00000000-0005-0000-0000-000023070000}"/>
    <cellStyle name="‡_BOOK1_BQ-Elect-Rev1-A_ts-me(17Apr04) 2" xfId="3614" xr:uid="{00000000-0005-0000-0000-000024070000}"/>
    <cellStyle name="‡_BOOK1_BQ-Elect-Rev1-A_ts-me(17Apr04)_BQ 1-Panareno" xfId="1110" xr:uid="{00000000-0005-0000-0000-000025070000}"/>
    <cellStyle name="‡_BOOK1_BQ-Elect-Rev1-A_ts-me(17Apr04)_BQ 1-Panareno 2" xfId="3615" xr:uid="{00000000-0005-0000-0000-000026070000}"/>
    <cellStyle name="‡_BOOK1_BQ-Elect-Rev1-A_ts-me(17Apr04)_BQ 1-Panareno_MBQ-Naza TTDI -ph3 (platinum park)-1-9-10" xfId="1111" xr:uid="{00000000-0005-0000-0000-000027070000}"/>
    <cellStyle name="‡_BOOK1_BQ-Elect-Rev1-A_ts-me(17Apr04)_BQ 1-Panareno_MBQ-Naza TTDI -ph3 (platinum park)-1-9-10 2" xfId="3616" xr:uid="{00000000-0005-0000-0000-000028070000}"/>
    <cellStyle name="‡_BOOK1_BQ-Elect-Rev1-A_ts-me(17Apr04)_BQ 1-Panareno_RC Labour-BQ" xfId="1112" xr:uid="{00000000-0005-0000-0000-000029070000}"/>
    <cellStyle name="‡_BOOK1_BQ-Elect-Rev1-A_ts-me(17Apr04)_BQ 1-Panareno_RC Labour-BQ 2" xfId="3617" xr:uid="{00000000-0005-0000-0000-00002A070000}"/>
    <cellStyle name="‡_BOOK1_BQ-Elect-Rev1-A_ts-me(17Apr04)_Final - BQ Apart-Net" xfId="1113" xr:uid="{00000000-0005-0000-0000-00002B070000}"/>
    <cellStyle name="‡_BOOK1_BQ-Elect-Rev1-A_ts-me(17Apr04)_Final - BQ Apart-Net 2" xfId="3618" xr:uid="{00000000-0005-0000-0000-00002C070000}"/>
    <cellStyle name="‡_BOOK1_BQ-Elect-Rev1-A_ts-me(17Apr04)_Final - BQ Apart-Net_BQ 1-Panareno" xfId="1114" xr:uid="{00000000-0005-0000-0000-00002D070000}"/>
    <cellStyle name="‡_BOOK1_BQ-Elect-Rev1-A_ts-me(17Apr04)_Final - BQ Apart-Net_BQ 1-Panareno 2" xfId="3619" xr:uid="{00000000-0005-0000-0000-00002E070000}"/>
    <cellStyle name="‡_BOOK1_BQ-Elect-Rev1-A_ts-me(17Apr04)_Final - BQ Apart-Net_BQ 1-Panareno_MBQ-Naza TTDI -ph3 (platinum park)-1-9-10" xfId="1115" xr:uid="{00000000-0005-0000-0000-00002F070000}"/>
    <cellStyle name="‡_BOOK1_BQ-Elect-Rev1-A_ts-me(17Apr04)_Final - BQ Apart-Net_BQ 1-Panareno_MBQ-Naza TTDI -ph3 (platinum park)-1-9-10 2" xfId="3620" xr:uid="{00000000-0005-0000-0000-000030070000}"/>
    <cellStyle name="‡_BOOK1_BQ-Elect-Rev1-A_ts-me(17Apr04)_Final - BQ Apart-Net_BQ 1-Panareno_RC Labour-BQ" xfId="1116" xr:uid="{00000000-0005-0000-0000-000031070000}"/>
    <cellStyle name="‡_BOOK1_BQ-Elect-Rev1-A_ts-me(17Apr04)_Final - BQ Apart-Net_BQ 1-Panareno_RC Labour-BQ 2" xfId="3621" xr:uid="{00000000-0005-0000-0000-000032070000}"/>
    <cellStyle name="‡_BOOK1_BQ-Elect-Rev1-A_ts-me(17Apr04)_Final - BQ Apart-Net_Lumina-G1, NM, BQ-Alex" xfId="1117" xr:uid="{00000000-0005-0000-0000-000033070000}"/>
    <cellStyle name="‡_BOOK1_BQ-Elect-Rev1-A_ts-me(17Apr04)_Final - BQ Apart-Net_Lumina-G1, NM, BQ-Alex 2" xfId="3622" xr:uid="{00000000-0005-0000-0000-000034070000}"/>
    <cellStyle name="‡_BOOK1_BQ-Elect-Rev1-A_ts-me(17Apr04)_Final - BQ Apart-Net_Lumina-G1, NM, BQ-Alex_MBQ-Naza TTDI -ph3 (platinum park)-1-9-10" xfId="1118" xr:uid="{00000000-0005-0000-0000-000035070000}"/>
    <cellStyle name="‡_BOOK1_BQ-Elect-Rev1-A_ts-me(17Apr04)_Final - BQ Apart-Net_Lumina-G1, NM, BQ-Alex_MBQ-Naza TTDI -ph3 (platinum park)-1-9-10 2" xfId="3623" xr:uid="{00000000-0005-0000-0000-000036070000}"/>
    <cellStyle name="‡_BOOK1_BQ-Elect-Rev1-A_ts-me(17Apr04)_Final - BQ Apart-Net_Lumina-G1, NM, BQ-Alex_Panareno condo 25 mths" xfId="1119" xr:uid="{00000000-0005-0000-0000-000037070000}"/>
    <cellStyle name="‡_BOOK1_BQ-Elect-Rev1-A_ts-me(17Apr04)_Final - BQ Apart-Net_Lumina-G1, NM, BQ-Alex_Panareno condo 25 mths 2" xfId="3624" xr:uid="{00000000-0005-0000-0000-000038070000}"/>
    <cellStyle name="‡_BOOK1_BQ-Elect-Rev1-A_ts-me(17Apr04)_Final - BQ Apart-Net_Lumina-G1, NM, BQ-Alex_Panareno condo 25 mths_MBQ-Naza TTDI -ph3 (platinum park)-1-9-10" xfId="1120" xr:uid="{00000000-0005-0000-0000-000039070000}"/>
    <cellStyle name="‡_BOOK1_BQ-Elect-Rev1-A_ts-me(17Apr04)_Final - BQ Apart-Net_Lumina-G1, NM, BQ-Alex_Panareno condo 25 mths_MBQ-Naza TTDI -ph3 (platinum park)-1-9-10 2" xfId="3625" xr:uid="{00000000-0005-0000-0000-00003A070000}"/>
    <cellStyle name="‡_BOOK1_BQ-Elect-Rev1-A_ts-me(17Apr04)_Final - BQ Apart-Net_Lumina-G1, NM, BQ-Alex_Panareno condo 25 mths_RC Labour-BQ" xfId="1121" xr:uid="{00000000-0005-0000-0000-00003B070000}"/>
    <cellStyle name="‡_BOOK1_BQ-Elect-Rev1-A_ts-me(17Apr04)_Final - BQ Apart-Net_Lumina-G1, NM, BQ-Alex_Panareno condo 25 mths_RC Labour-BQ 2" xfId="3626" xr:uid="{00000000-0005-0000-0000-00003C070000}"/>
    <cellStyle name="‡_BOOK1_BQ-Elect-Rev1-A_ts-me(17Apr04)_Final - BQ Apart-Net_Lumina-G1, NM, BQ-Alex_RC Labour-BQ" xfId="1122" xr:uid="{00000000-0005-0000-0000-00003D070000}"/>
    <cellStyle name="‡_BOOK1_BQ-Elect-Rev1-A_ts-me(17Apr04)_Final - BQ Apart-Net_Lumina-G1, NM, BQ-Alex_RC Labour-BQ 2" xfId="3627" xr:uid="{00000000-0005-0000-0000-00003E070000}"/>
    <cellStyle name="‡_BOOK1_BQ-Elect-Rev1-A_ts-me(17Apr04)_Final - BQ Apart-Net_MBQ-Naza TTDI -ph3 (platinum park)-1-9-10" xfId="1123" xr:uid="{00000000-0005-0000-0000-00003F070000}"/>
    <cellStyle name="‡_BOOK1_BQ-Elect-Rev1-A_ts-me(17Apr04)_Final - BQ Apart-Net_MBQ-Naza TTDI -ph3 (platinum park)-1-9-10 2" xfId="3628" xr:uid="{00000000-0005-0000-0000-000040070000}"/>
    <cellStyle name="‡_BOOK1_BQ-Elect-Rev1-A_ts-me(17Apr04)_Final - BQ Apart-Net_Panareno condo 25 mths" xfId="1124" xr:uid="{00000000-0005-0000-0000-000041070000}"/>
    <cellStyle name="‡_BOOK1_BQ-Elect-Rev1-A_ts-me(17Apr04)_Final - BQ Apart-Net_Panareno condo 25 mths 2" xfId="3629" xr:uid="{00000000-0005-0000-0000-000042070000}"/>
    <cellStyle name="‡_BOOK1_BQ-Elect-Rev1-A_ts-me(17Apr04)_Final - BQ Apart-Net_Panareno condo 25 mths_MBQ-Naza TTDI -ph3 (platinum park)-1-9-10" xfId="1125" xr:uid="{00000000-0005-0000-0000-000043070000}"/>
    <cellStyle name="‡_BOOK1_BQ-Elect-Rev1-A_ts-me(17Apr04)_Final - BQ Apart-Net_Panareno condo 25 mths_MBQ-Naza TTDI -ph3 (platinum park)-1-9-10 2" xfId="3630" xr:uid="{00000000-0005-0000-0000-000044070000}"/>
    <cellStyle name="‡_BOOK1_BQ-Elect-Rev1-A_ts-me(17Apr04)_Final - BQ Apart-Net_Panareno condo 25 mths_RC Labour-BQ" xfId="1126" xr:uid="{00000000-0005-0000-0000-000045070000}"/>
    <cellStyle name="‡_BOOK1_BQ-Elect-Rev1-A_ts-me(17Apr04)_Final - BQ Apart-Net_Panareno condo 25 mths_RC Labour-BQ 2" xfId="3631" xr:uid="{00000000-0005-0000-0000-000046070000}"/>
    <cellStyle name="‡_BOOK1_BQ-Elect-Rev1-A_ts-me(17Apr04)_Final - BQ Apart-Net_RC Labour-BQ" xfId="1127" xr:uid="{00000000-0005-0000-0000-000047070000}"/>
    <cellStyle name="‡_BOOK1_BQ-Elect-Rev1-A_ts-me(17Apr04)_Final - BQ Apart-Net_RC Labour-BQ 2" xfId="3632" xr:uid="{00000000-0005-0000-0000-000048070000}"/>
    <cellStyle name="‡_BOOK1_BQ-Elect-Rev1-A_ts-me(17Apr04)_Lumina-G1, NM, BQ-Alex" xfId="1128" xr:uid="{00000000-0005-0000-0000-000049070000}"/>
    <cellStyle name="‡_BOOK1_BQ-Elect-Rev1-A_ts-me(17Apr04)_Lumina-G1, NM, BQ-Alex 2" xfId="3633" xr:uid="{00000000-0005-0000-0000-00004A070000}"/>
    <cellStyle name="‡_BOOK1_BQ-Elect-Rev1-A_ts-me(17Apr04)_Lumina-G1, NM, BQ-Alex_MBQ-Naza TTDI -ph3 (platinum park)-1-9-10" xfId="1129" xr:uid="{00000000-0005-0000-0000-00004B070000}"/>
    <cellStyle name="‡_BOOK1_BQ-Elect-Rev1-A_ts-me(17Apr04)_Lumina-G1, NM, BQ-Alex_MBQ-Naza TTDI -ph3 (platinum park)-1-9-10 2" xfId="3634" xr:uid="{00000000-0005-0000-0000-00004C070000}"/>
    <cellStyle name="‡_BOOK1_BQ-Elect-Rev1-A_ts-me(17Apr04)_Lumina-G1, NM, BQ-Alex_Panareno condo 25 mths" xfId="1130" xr:uid="{00000000-0005-0000-0000-00004D070000}"/>
    <cellStyle name="‡_BOOK1_BQ-Elect-Rev1-A_ts-me(17Apr04)_Lumina-G1, NM, BQ-Alex_Panareno condo 25 mths 2" xfId="3635" xr:uid="{00000000-0005-0000-0000-00004E070000}"/>
    <cellStyle name="‡_BOOK1_BQ-Elect-Rev1-A_ts-me(17Apr04)_Lumina-G1, NM, BQ-Alex_Panareno condo 25 mths_MBQ-Naza TTDI -ph3 (platinum park)-1-9-10" xfId="1131" xr:uid="{00000000-0005-0000-0000-00004F070000}"/>
    <cellStyle name="‡_BOOK1_BQ-Elect-Rev1-A_ts-me(17Apr04)_Lumina-G1, NM, BQ-Alex_Panareno condo 25 mths_MBQ-Naza TTDI -ph3 (platinum park)-1-9-10 2" xfId="3636" xr:uid="{00000000-0005-0000-0000-000050070000}"/>
    <cellStyle name="‡_BOOK1_BQ-Elect-Rev1-A_ts-me(17Apr04)_Lumina-G1, NM, BQ-Alex_Panareno condo 25 mths_RC Labour-BQ" xfId="1132" xr:uid="{00000000-0005-0000-0000-000051070000}"/>
    <cellStyle name="‡_BOOK1_BQ-Elect-Rev1-A_ts-me(17Apr04)_Lumina-G1, NM, BQ-Alex_Panareno condo 25 mths_RC Labour-BQ 2" xfId="3637" xr:uid="{00000000-0005-0000-0000-000052070000}"/>
    <cellStyle name="‡_BOOK1_BQ-Elect-Rev1-A_ts-me(17Apr04)_Lumina-G1, NM, BQ-Alex_RC Labour-BQ" xfId="1133" xr:uid="{00000000-0005-0000-0000-000053070000}"/>
    <cellStyle name="‡_BOOK1_BQ-Elect-Rev1-A_ts-me(17Apr04)_Lumina-G1, NM, BQ-Alex_RC Labour-BQ 2" xfId="3638" xr:uid="{00000000-0005-0000-0000-000054070000}"/>
    <cellStyle name="‡_BOOK1_BQ-Elect-Rev1-A_ts-me(17Apr04)_MBQ-Naza TTDI -ph3 (platinum park)-1-9-10" xfId="1134" xr:uid="{00000000-0005-0000-0000-000055070000}"/>
    <cellStyle name="‡_BOOK1_BQ-Elect-Rev1-A_ts-me(17Apr04)_MBQ-Naza TTDI -ph3 (platinum park)-1-9-10 2" xfId="3639" xr:uid="{00000000-0005-0000-0000-000056070000}"/>
    <cellStyle name="‡_BOOK1_BQ-Elect-Rev1-A_ts-me(17Apr04)_Panareno condo 25 mths" xfId="1135" xr:uid="{00000000-0005-0000-0000-000057070000}"/>
    <cellStyle name="‡_BOOK1_BQ-Elect-Rev1-A_ts-me(17Apr04)_Panareno condo 25 mths 2" xfId="3640" xr:uid="{00000000-0005-0000-0000-000058070000}"/>
    <cellStyle name="‡_BOOK1_BQ-Elect-Rev1-A_ts-me(17Apr04)_Panareno condo 25 mths_MBQ-Naza TTDI -ph3 (platinum park)-1-9-10" xfId="1136" xr:uid="{00000000-0005-0000-0000-000059070000}"/>
    <cellStyle name="‡_BOOK1_BQ-Elect-Rev1-A_ts-me(17Apr04)_Panareno condo 25 mths_MBQ-Naza TTDI -ph3 (platinum park)-1-9-10 2" xfId="3641" xr:uid="{00000000-0005-0000-0000-00005A070000}"/>
    <cellStyle name="‡_BOOK1_BQ-Elect-Rev1-A_ts-me(17Apr04)_Panareno condo 25 mths_RC Labour-BQ" xfId="1137" xr:uid="{00000000-0005-0000-0000-00005B070000}"/>
    <cellStyle name="‡_BOOK1_BQ-Elect-Rev1-A_ts-me(17Apr04)_Panareno condo 25 mths_RC Labour-BQ 2" xfId="3642" xr:uid="{00000000-0005-0000-0000-00005C070000}"/>
    <cellStyle name="‡_BOOK1_BQ-Elect-Rev1-A_ts-me(17Apr04)_RC Labour-BQ" xfId="1138" xr:uid="{00000000-0005-0000-0000-00005D070000}"/>
    <cellStyle name="‡_BOOK1_BQ-Elect-Rev1-A_ts-me(17Apr04)_RC Labour-BQ 2" xfId="3643" xr:uid="{00000000-0005-0000-0000-00005E070000}"/>
    <cellStyle name="‡_BOOK1_BQ-Electric" xfId="1139" xr:uid="{00000000-0005-0000-0000-00005F070000}"/>
    <cellStyle name="‡_BOOK1_BQ-Electric 2" xfId="3644" xr:uid="{00000000-0005-0000-0000-000060070000}"/>
    <cellStyle name="‡_BOOK1_BQ-Electric_BQ 1-Panareno" xfId="1140" xr:uid="{00000000-0005-0000-0000-000061070000}"/>
    <cellStyle name="‡_BOOK1_BQ-Electric_BQ 1-Panareno 2" xfId="3645" xr:uid="{00000000-0005-0000-0000-000062070000}"/>
    <cellStyle name="‡_BOOK1_BQ-Electric_BQ 1-Panareno_MBQ-Naza TTDI -ph3 (platinum park)-1-9-10" xfId="1141" xr:uid="{00000000-0005-0000-0000-000063070000}"/>
    <cellStyle name="‡_BOOK1_BQ-Electric_BQ 1-Panareno_MBQ-Naza TTDI -ph3 (platinum park)-1-9-10 2" xfId="3646" xr:uid="{00000000-0005-0000-0000-000064070000}"/>
    <cellStyle name="‡_BOOK1_BQ-Electric_BQ 1-Panareno_RC Labour-BQ" xfId="1142" xr:uid="{00000000-0005-0000-0000-000065070000}"/>
    <cellStyle name="‡_BOOK1_BQ-Electric_BQ 1-Panareno_RC Labour-BQ 2" xfId="3647" xr:uid="{00000000-0005-0000-0000-000066070000}"/>
    <cellStyle name="‡_BOOK1_BQ-Electric_BQ-ELC-VE" xfId="1143" xr:uid="{00000000-0005-0000-0000-000067070000}"/>
    <cellStyle name="‡_BOOK1_BQ-Electric_BQ-ELC-VE 2" xfId="3648" xr:uid="{00000000-0005-0000-0000-000068070000}"/>
    <cellStyle name="‡_BOOK1_BQ-Electric_BQ-ELC-VE_BQ 1-Panareno" xfId="1144" xr:uid="{00000000-0005-0000-0000-000069070000}"/>
    <cellStyle name="‡_BOOK1_BQ-Electric_BQ-ELC-VE_BQ 1-Panareno 2" xfId="3649" xr:uid="{00000000-0005-0000-0000-00006A070000}"/>
    <cellStyle name="‡_BOOK1_BQ-Electric_BQ-ELC-VE_BQ 1-Panareno_MBQ-Naza TTDI -ph3 (platinum park)-1-9-10" xfId="1145" xr:uid="{00000000-0005-0000-0000-00006B070000}"/>
    <cellStyle name="‡_BOOK1_BQ-Electric_BQ-ELC-VE_BQ 1-Panareno_MBQ-Naza TTDI -ph3 (platinum park)-1-9-10 2" xfId="3650" xr:uid="{00000000-0005-0000-0000-00006C070000}"/>
    <cellStyle name="‡_BOOK1_BQ-Electric_BQ-ELC-VE_BQ 1-Panareno_RC Labour-BQ" xfId="1146" xr:uid="{00000000-0005-0000-0000-00006D070000}"/>
    <cellStyle name="‡_BOOK1_BQ-Electric_BQ-ELC-VE_BQ 1-Panareno_RC Labour-BQ 2" xfId="3651" xr:uid="{00000000-0005-0000-0000-00006E070000}"/>
    <cellStyle name="‡_BOOK1_BQ-Electric_BQ-ELC-VE_Lumina-G1, NM, BQ-Alex" xfId="1147" xr:uid="{00000000-0005-0000-0000-00006F070000}"/>
    <cellStyle name="‡_BOOK1_BQ-Electric_BQ-ELC-VE_Lumina-G1, NM, BQ-Alex 2" xfId="3652" xr:uid="{00000000-0005-0000-0000-000070070000}"/>
    <cellStyle name="‡_BOOK1_BQ-Electric_BQ-ELC-VE_Lumina-G1, NM, BQ-Alex_MBQ-Naza TTDI -ph3 (platinum park)-1-9-10" xfId="1148" xr:uid="{00000000-0005-0000-0000-000071070000}"/>
    <cellStyle name="‡_BOOK1_BQ-Electric_BQ-ELC-VE_Lumina-G1, NM, BQ-Alex_MBQ-Naza TTDI -ph3 (platinum park)-1-9-10 2" xfId="3653" xr:uid="{00000000-0005-0000-0000-000072070000}"/>
    <cellStyle name="‡_BOOK1_BQ-Electric_BQ-ELC-VE_Lumina-G1, NM, BQ-Alex_Panareno condo 25 mths" xfId="1149" xr:uid="{00000000-0005-0000-0000-000073070000}"/>
    <cellStyle name="‡_BOOK1_BQ-Electric_BQ-ELC-VE_Lumina-G1, NM, BQ-Alex_Panareno condo 25 mths 2" xfId="3654" xr:uid="{00000000-0005-0000-0000-000074070000}"/>
    <cellStyle name="‡_BOOK1_BQ-Electric_BQ-ELC-VE_Lumina-G1, NM, BQ-Alex_Panareno condo 25 mths_MBQ-Naza TTDI -ph3 (platinum park)-1-9-10" xfId="1150" xr:uid="{00000000-0005-0000-0000-000075070000}"/>
    <cellStyle name="‡_BOOK1_BQ-Electric_BQ-ELC-VE_Lumina-G1, NM, BQ-Alex_Panareno condo 25 mths_MBQ-Naza TTDI -ph3 (platinum park)-1-9-10 2" xfId="3655" xr:uid="{00000000-0005-0000-0000-000076070000}"/>
    <cellStyle name="‡_BOOK1_BQ-Electric_BQ-ELC-VE_Lumina-G1, NM, BQ-Alex_Panareno condo 25 mths_RC Labour-BQ" xfId="1151" xr:uid="{00000000-0005-0000-0000-000077070000}"/>
    <cellStyle name="‡_BOOK1_BQ-Electric_BQ-ELC-VE_Lumina-G1, NM, BQ-Alex_Panareno condo 25 mths_RC Labour-BQ 2" xfId="3656" xr:uid="{00000000-0005-0000-0000-000078070000}"/>
    <cellStyle name="‡_BOOK1_BQ-Electric_BQ-ELC-VE_Lumina-G1, NM, BQ-Alex_RC Labour-BQ" xfId="1152" xr:uid="{00000000-0005-0000-0000-000079070000}"/>
    <cellStyle name="‡_BOOK1_BQ-Electric_BQ-ELC-VE_Lumina-G1, NM, BQ-Alex_RC Labour-BQ 2" xfId="3657" xr:uid="{00000000-0005-0000-0000-00007A070000}"/>
    <cellStyle name="‡_BOOK1_BQ-Electric_BQ-ELC-VE_MBQ-Naza TTDI -ph3 (platinum park)-1-9-10" xfId="1153" xr:uid="{00000000-0005-0000-0000-00007B070000}"/>
    <cellStyle name="‡_BOOK1_BQ-Electric_BQ-ELC-VE_MBQ-Naza TTDI -ph3 (platinum park)-1-9-10 2" xfId="3658" xr:uid="{00000000-0005-0000-0000-00007C070000}"/>
    <cellStyle name="‡_BOOK1_BQ-Electric_BQ-ELC-VE_Panareno condo 25 mths" xfId="1154" xr:uid="{00000000-0005-0000-0000-00007D070000}"/>
    <cellStyle name="‡_BOOK1_BQ-Electric_BQ-ELC-VE_Panareno condo 25 mths 2" xfId="3659" xr:uid="{00000000-0005-0000-0000-00007E070000}"/>
    <cellStyle name="‡_BOOK1_BQ-Electric_BQ-ELC-VE_Panareno condo 25 mths_MBQ-Naza TTDI -ph3 (platinum park)-1-9-10" xfId="1155" xr:uid="{00000000-0005-0000-0000-00007F070000}"/>
    <cellStyle name="‡_BOOK1_BQ-Electric_BQ-ELC-VE_Panareno condo 25 mths_MBQ-Naza TTDI -ph3 (platinum park)-1-9-10 2" xfId="3660" xr:uid="{00000000-0005-0000-0000-000080070000}"/>
    <cellStyle name="‡_BOOK1_BQ-Electric_BQ-ELC-VE_Panareno condo 25 mths_RC Labour-BQ" xfId="1156" xr:uid="{00000000-0005-0000-0000-000081070000}"/>
    <cellStyle name="‡_BOOK1_BQ-Electric_BQ-ELC-VE_Panareno condo 25 mths_RC Labour-BQ 2" xfId="3661" xr:uid="{00000000-0005-0000-0000-000082070000}"/>
    <cellStyle name="‡_BOOK1_BQ-Electric_BQ-ELC-VE_RC Labour-BQ" xfId="1157" xr:uid="{00000000-0005-0000-0000-000083070000}"/>
    <cellStyle name="‡_BOOK1_BQ-Electric_BQ-ELC-VE_RC Labour-BQ 2" xfId="3662" xr:uid="{00000000-0005-0000-0000-000084070000}"/>
    <cellStyle name="‡_BOOK1_BQ-Electric_Final - BQ Apart-Net" xfId="1158" xr:uid="{00000000-0005-0000-0000-000085070000}"/>
    <cellStyle name="‡_BOOK1_BQ-Electric_Final - BQ Apart-Net 2" xfId="3663" xr:uid="{00000000-0005-0000-0000-000086070000}"/>
    <cellStyle name="‡_BOOK1_BQ-Electric_Final - BQ Apart-Net_BQ 1-Panareno" xfId="1159" xr:uid="{00000000-0005-0000-0000-000087070000}"/>
    <cellStyle name="‡_BOOK1_BQ-Electric_Final - BQ Apart-Net_BQ 1-Panareno 2" xfId="3664" xr:uid="{00000000-0005-0000-0000-000088070000}"/>
    <cellStyle name="‡_BOOK1_BQ-Electric_Final - BQ Apart-Net_BQ 1-Panareno_MBQ-Naza TTDI -ph3 (platinum park)-1-9-10" xfId="1160" xr:uid="{00000000-0005-0000-0000-000089070000}"/>
    <cellStyle name="‡_BOOK1_BQ-Electric_Final - BQ Apart-Net_BQ 1-Panareno_MBQ-Naza TTDI -ph3 (platinum park)-1-9-10 2" xfId="3665" xr:uid="{00000000-0005-0000-0000-00008A070000}"/>
    <cellStyle name="‡_BOOK1_BQ-Electric_Final - BQ Apart-Net_BQ 1-Panareno_RC Labour-BQ" xfId="1161" xr:uid="{00000000-0005-0000-0000-00008B070000}"/>
    <cellStyle name="‡_BOOK1_BQ-Electric_Final - BQ Apart-Net_BQ 1-Panareno_RC Labour-BQ 2" xfId="3666" xr:uid="{00000000-0005-0000-0000-00008C070000}"/>
    <cellStyle name="‡_BOOK1_BQ-Electric_Final - BQ Apart-Net_Lumina-G1, NM, BQ-Alex" xfId="1162" xr:uid="{00000000-0005-0000-0000-00008D070000}"/>
    <cellStyle name="‡_BOOK1_BQ-Electric_Final - BQ Apart-Net_Lumina-G1, NM, BQ-Alex 2" xfId="3667" xr:uid="{00000000-0005-0000-0000-00008E070000}"/>
    <cellStyle name="‡_BOOK1_BQ-Electric_Final - BQ Apart-Net_Lumina-G1, NM, BQ-Alex_MBQ-Naza TTDI -ph3 (platinum park)-1-9-10" xfId="1163" xr:uid="{00000000-0005-0000-0000-00008F070000}"/>
    <cellStyle name="‡_BOOK1_BQ-Electric_Final - BQ Apart-Net_Lumina-G1, NM, BQ-Alex_MBQ-Naza TTDI -ph3 (platinum park)-1-9-10 2" xfId="3668" xr:uid="{00000000-0005-0000-0000-000090070000}"/>
    <cellStyle name="‡_BOOK1_BQ-Electric_Final - BQ Apart-Net_Lumina-G1, NM, BQ-Alex_Panareno condo 25 mths" xfId="1164" xr:uid="{00000000-0005-0000-0000-000091070000}"/>
    <cellStyle name="‡_BOOK1_BQ-Electric_Final - BQ Apart-Net_Lumina-G1, NM, BQ-Alex_Panareno condo 25 mths 2" xfId="3669" xr:uid="{00000000-0005-0000-0000-000092070000}"/>
    <cellStyle name="‡_BOOK1_BQ-Electric_Final - BQ Apart-Net_Lumina-G1, NM, BQ-Alex_Panareno condo 25 mths_MBQ-Naza TTDI -ph3 (platinum park)-1-9-10" xfId="1165" xr:uid="{00000000-0005-0000-0000-000093070000}"/>
    <cellStyle name="‡_BOOK1_BQ-Electric_Final - BQ Apart-Net_Lumina-G1, NM, BQ-Alex_Panareno condo 25 mths_MBQ-Naza TTDI -ph3 (platinum park)-1-9-10 2" xfId="3670" xr:uid="{00000000-0005-0000-0000-000094070000}"/>
    <cellStyle name="‡_BOOK1_BQ-Electric_Final - BQ Apart-Net_Lumina-G1, NM, BQ-Alex_Panareno condo 25 mths_RC Labour-BQ" xfId="1166" xr:uid="{00000000-0005-0000-0000-000095070000}"/>
    <cellStyle name="‡_BOOK1_BQ-Electric_Final - BQ Apart-Net_Lumina-G1, NM, BQ-Alex_Panareno condo 25 mths_RC Labour-BQ 2" xfId="3671" xr:uid="{00000000-0005-0000-0000-000096070000}"/>
    <cellStyle name="‡_BOOK1_BQ-Electric_Final - BQ Apart-Net_Lumina-G1, NM, BQ-Alex_RC Labour-BQ" xfId="1167" xr:uid="{00000000-0005-0000-0000-000097070000}"/>
    <cellStyle name="‡_BOOK1_BQ-Electric_Final - BQ Apart-Net_Lumina-G1, NM, BQ-Alex_RC Labour-BQ 2" xfId="3672" xr:uid="{00000000-0005-0000-0000-000098070000}"/>
    <cellStyle name="‡_BOOK1_BQ-Electric_Final - BQ Apart-Net_MBQ-Naza TTDI -ph3 (platinum park)-1-9-10" xfId="1168" xr:uid="{00000000-0005-0000-0000-000099070000}"/>
    <cellStyle name="‡_BOOK1_BQ-Electric_Final - BQ Apart-Net_MBQ-Naza TTDI -ph3 (platinum park)-1-9-10 2" xfId="3673" xr:uid="{00000000-0005-0000-0000-00009A070000}"/>
    <cellStyle name="‡_BOOK1_BQ-Electric_Final - BQ Apart-Net_Panareno condo 25 mths" xfId="1169" xr:uid="{00000000-0005-0000-0000-00009B070000}"/>
    <cellStyle name="‡_BOOK1_BQ-Electric_Final - BQ Apart-Net_Panareno condo 25 mths 2" xfId="3674" xr:uid="{00000000-0005-0000-0000-00009C070000}"/>
    <cellStyle name="‡_BOOK1_BQ-Electric_Final - BQ Apart-Net_Panareno condo 25 mths_MBQ-Naza TTDI -ph3 (platinum park)-1-9-10" xfId="1170" xr:uid="{00000000-0005-0000-0000-00009D070000}"/>
    <cellStyle name="‡_BOOK1_BQ-Electric_Final - BQ Apart-Net_Panareno condo 25 mths_MBQ-Naza TTDI -ph3 (platinum park)-1-9-10 2" xfId="3675" xr:uid="{00000000-0005-0000-0000-00009E070000}"/>
    <cellStyle name="‡_BOOK1_BQ-Electric_Final - BQ Apart-Net_Panareno condo 25 mths_RC Labour-BQ" xfId="1171" xr:uid="{00000000-0005-0000-0000-00009F070000}"/>
    <cellStyle name="‡_BOOK1_BQ-Electric_Final - BQ Apart-Net_Panareno condo 25 mths_RC Labour-BQ 2" xfId="3676" xr:uid="{00000000-0005-0000-0000-0000A0070000}"/>
    <cellStyle name="‡_BOOK1_BQ-Electric_Final - BQ Apart-Net_RC Labour-BQ" xfId="1172" xr:uid="{00000000-0005-0000-0000-0000A1070000}"/>
    <cellStyle name="‡_BOOK1_BQ-Electric_Final - BQ Apart-Net_RC Labour-BQ 2" xfId="3677" xr:uid="{00000000-0005-0000-0000-0000A2070000}"/>
    <cellStyle name="‡_BOOK1_BQ-Electric_Lumina-G1, NM, BQ-Alex" xfId="1173" xr:uid="{00000000-0005-0000-0000-0000A3070000}"/>
    <cellStyle name="‡_BOOK1_BQ-Electric_Lumina-G1, NM, BQ-Alex 2" xfId="3678" xr:uid="{00000000-0005-0000-0000-0000A4070000}"/>
    <cellStyle name="‡_BOOK1_BQ-Electric_Lumina-G1, NM, BQ-Alex_MBQ-Naza TTDI -ph3 (platinum park)-1-9-10" xfId="1174" xr:uid="{00000000-0005-0000-0000-0000A5070000}"/>
    <cellStyle name="‡_BOOK1_BQ-Electric_Lumina-G1, NM, BQ-Alex_MBQ-Naza TTDI -ph3 (platinum park)-1-9-10 2" xfId="3679" xr:uid="{00000000-0005-0000-0000-0000A6070000}"/>
    <cellStyle name="‡_BOOK1_BQ-Electric_Lumina-G1, NM, BQ-Alex_Panareno condo 25 mths" xfId="1175" xr:uid="{00000000-0005-0000-0000-0000A7070000}"/>
    <cellStyle name="‡_BOOK1_BQ-Electric_Lumina-G1, NM, BQ-Alex_Panareno condo 25 mths 2" xfId="3680" xr:uid="{00000000-0005-0000-0000-0000A8070000}"/>
    <cellStyle name="‡_BOOK1_BQ-Electric_Lumina-G1, NM, BQ-Alex_Panareno condo 25 mths_MBQ-Naza TTDI -ph3 (platinum park)-1-9-10" xfId="1176" xr:uid="{00000000-0005-0000-0000-0000A9070000}"/>
    <cellStyle name="‡_BOOK1_BQ-Electric_Lumina-G1, NM, BQ-Alex_Panareno condo 25 mths_MBQ-Naza TTDI -ph3 (platinum park)-1-9-10 2" xfId="3681" xr:uid="{00000000-0005-0000-0000-0000AA070000}"/>
    <cellStyle name="‡_BOOK1_BQ-Electric_Lumina-G1, NM, BQ-Alex_Panareno condo 25 mths_RC Labour-BQ" xfId="1177" xr:uid="{00000000-0005-0000-0000-0000AB070000}"/>
    <cellStyle name="‡_BOOK1_BQ-Electric_Lumina-G1, NM, BQ-Alex_Panareno condo 25 mths_RC Labour-BQ 2" xfId="3682" xr:uid="{00000000-0005-0000-0000-0000AC070000}"/>
    <cellStyle name="‡_BOOK1_BQ-Electric_Lumina-G1, NM, BQ-Alex_RC Labour-BQ" xfId="1178" xr:uid="{00000000-0005-0000-0000-0000AD070000}"/>
    <cellStyle name="‡_BOOK1_BQ-Electric_Lumina-G1, NM, BQ-Alex_RC Labour-BQ 2" xfId="3683" xr:uid="{00000000-0005-0000-0000-0000AE070000}"/>
    <cellStyle name="‡_BOOK1_BQ-Electric_MBQ-Naza TTDI -ph3 (platinum park)-1-9-10" xfId="1179" xr:uid="{00000000-0005-0000-0000-0000AF070000}"/>
    <cellStyle name="‡_BOOK1_BQ-Electric_MBQ-Naza TTDI -ph3 (platinum park)-1-9-10 2" xfId="3684" xr:uid="{00000000-0005-0000-0000-0000B0070000}"/>
    <cellStyle name="‡_BOOK1_BQ-Electric_Panareno condo 25 mths" xfId="1180" xr:uid="{00000000-0005-0000-0000-0000B1070000}"/>
    <cellStyle name="‡_BOOK1_BQ-Electric_Panareno condo 25 mths 2" xfId="3685" xr:uid="{00000000-0005-0000-0000-0000B2070000}"/>
    <cellStyle name="‡_BOOK1_BQ-Electric_Panareno condo 25 mths_MBQ-Naza TTDI -ph3 (platinum park)-1-9-10" xfId="1181" xr:uid="{00000000-0005-0000-0000-0000B3070000}"/>
    <cellStyle name="‡_BOOK1_BQ-Electric_Panareno condo 25 mths_MBQ-Naza TTDI -ph3 (platinum park)-1-9-10 2" xfId="3686" xr:uid="{00000000-0005-0000-0000-0000B4070000}"/>
    <cellStyle name="‡_BOOK1_BQ-Electric_Panareno condo 25 mths_RC Labour-BQ" xfId="1182" xr:uid="{00000000-0005-0000-0000-0000B5070000}"/>
    <cellStyle name="‡_BOOK1_BQ-Electric_Panareno condo 25 mths_RC Labour-BQ 2" xfId="3687" xr:uid="{00000000-0005-0000-0000-0000B6070000}"/>
    <cellStyle name="‡_BOOK1_BQ-Electric_RC Labour-BQ" xfId="1183" xr:uid="{00000000-0005-0000-0000-0000B7070000}"/>
    <cellStyle name="‡_BOOK1_BQ-Electric_RC Labour-BQ 2" xfId="3688" xr:uid="{00000000-0005-0000-0000-0000B8070000}"/>
    <cellStyle name="‡_BOOK1_Final - BQ Apart-Net" xfId="1184" xr:uid="{00000000-0005-0000-0000-0000B9070000}"/>
    <cellStyle name="‡_BOOK1_Final - BQ Apart-Net 2" xfId="3689" xr:uid="{00000000-0005-0000-0000-0000BA070000}"/>
    <cellStyle name="‡_BOOK1_Final - BQ Apart-Net_BQ 1-Panareno" xfId="1185" xr:uid="{00000000-0005-0000-0000-0000BB070000}"/>
    <cellStyle name="‡_BOOK1_Final - BQ Apart-Net_BQ 1-Panareno 2" xfId="3690" xr:uid="{00000000-0005-0000-0000-0000BC070000}"/>
    <cellStyle name="‡_BOOK1_Final - BQ Apart-Net_BQ 1-Panareno_MBQ-Naza TTDI -ph3 (platinum park)-1-9-10" xfId="1186" xr:uid="{00000000-0005-0000-0000-0000BD070000}"/>
    <cellStyle name="‡_BOOK1_Final - BQ Apart-Net_BQ 1-Panareno_MBQ-Naza TTDI -ph3 (platinum park)-1-9-10 2" xfId="3691" xr:uid="{00000000-0005-0000-0000-0000BE070000}"/>
    <cellStyle name="‡_BOOK1_Final - BQ Apart-Net_BQ 1-Panareno_RC Labour-BQ" xfId="1187" xr:uid="{00000000-0005-0000-0000-0000BF070000}"/>
    <cellStyle name="‡_BOOK1_Final - BQ Apart-Net_BQ 1-Panareno_RC Labour-BQ 2" xfId="3692" xr:uid="{00000000-0005-0000-0000-0000C0070000}"/>
    <cellStyle name="‡_BOOK1_Final - BQ Apart-Net_Lumina-G1, NM, BQ-Alex" xfId="1188" xr:uid="{00000000-0005-0000-0000-0000C1070000}"/>
    <cellStyle name="‡_BOOK1_Final - BQ Apart-Net_Lumina-G1, NM, BQ-Alex 2" xfId="3693" xr:uid="{00000000-0005-0000-0000-0000C2070000}"/>
    <cellStyle name="‡_BOOK1_Final - BQ Apart-Net_Lumina-G1, NM, BQ-Alex_MBQ-Naza TTDI -ph3 (platinum park)-1-9-10" xfId="1189" xr:uid="{00000000-0005-0000-0000-0000C3070000}"/>
    <cellStyle name="‡_BOOK1_Final - BQ Apart-Net_Lumina-G1, NM, BQ-Alex_MBQ-Naza TTDI -ph3 (platinum park)-1-9-10 2" xfId="3694" xr:uid="{00000000-0005-0000-0000-0000C4070000}"/>
    <cellStyle name="‡_BOOK1_Final - BQ Apart-Net_Lumina-G1, NM, BQ-Alex_Panareno condo 25 mths" xfId="1190" xr:uid="{00000000-0005-0000-0000-0000C5070000}"/>
    <cellStyle name="‡_BOOK1_Final - BQ Apart-Net_Lumina-G1, NM, BQ-Alex_Panareno condo 25 mths 2" xfId="3695" xr:uid="{00000000-0005-0000-0000-0000C6070000}"/>
    <cellStyle name="‡_BOOK1_Final - BQ Apart-Net_Lumina-G1, NM, BQ-Alex_Panareno condo 25 mths_MBQ-Naza TTDI -ph3 (platinum park)-1-9-10" xfId="1191" xr:uid="{00000000-0005-0000-0000-0000C7070000}"/>
    <cellStyle name="‡_BOOK1_Final - BQ Apart-Net_Lumina-G1, NM, BQ-Alex_Panareno condo 25 mths_MBQ-Naza TTDI -ph3 (platinum park)-1-9-10 2" xfId="3696" xr:uid="{00000000-0005-0000-0000-0000C8070000}"/>
    <cellStyle name="‡_BOOK1_Final - BQ Apart-Net_Lumina-G1, NM, BQ-Alex_Panareno condo 25 mths_RC Labour-BQ" xfId="1192" xr:uid="{00000000-0005-0000-0000-0000C9070000}"/>
    <cellStyle name="‡_BOOK1_Final - BQ Apart-Net_Lumina-G1, NM, BQ-Alex_Panareno condo 25 mths_RC Labour-BQ 2" xfId="3697" xr:uid="{00000000-0005-0000-0000-0000CA070000}"/>
    <cellStyle name="‡_BOOK1_Final - BQ Apart-Net_Lumina-G1, NM, BQ-Alex_RC Labour-BQ" xfId="1193" xr:uid="{00000000-0005-0000-0000-0000CB070000}"/>
    <cellStyle name="‡_BOOK1_Final - BQ Apart-Net_Lumina-G1, NM, BQ-Alex_RC Labour-BQ 2" xfId="3698" xr:uid="{00000000-0005-0000-0000-0000CC070000}"/>
    <cellStyle name="‡_BOOK1_Final - BQ Apart-Net_MBQ-Naza TTDI -ph3 (platinum park)-1-9-10" xfId="1194" xr:uid="{00000000-0005-0000-0000-0000CD070000}"/>
    <cellStyle name="‡_BOOK1_Final - BQ Apart-Net_MBQ-Naza TTDI -ph3 (platinum park)-1-9-10 2" xfId="3699" xr:uid="{00000000-0005-0000-0000-0000CE070000}"/>
    <cellStyle name="‡_BOOK1_Final - BQ Apart-Net_Panareno condo 25 mths" xfId="1195" xr:uid="{00000000-0005-0000-0000-0000CF070000}"/>
    <cellStyle name="‡_BOOK1_Final - BQ Apart-Net_Panareno condo 25 mths 2" xfId="3700" xr:uid="{00000000-0005-0000-0000-0000D0070000}"/>
    <cellStyle name="‡_BOOK1_Final - BQ Apart-Net_Panareno condo 25 mths_MBQ-Naza TTDI -ph3 (platinum park)-1-9-10" xfId="1196" xr:uid="{00000000-0005-0000-0000-0000D1070000}"/>
    <cellStyle name="‡_BOOK1_Final - BQ Apart-Net_Panareno condo 25 mths_MBQ-Naza TTDI -ph3 (platinum park)-1-9-10 2" xfId="3701" xr:uid="{00000000-0005-0000-0000-0000D2070000}"/>
    <cellStyle name="‡_BOOK1_Final - BQ Apart-Net_Panareno condo 25 mths_RC Labour-BQ" xfId="1197" xr:uid="{00000000-0005-0000-0000-0000D3070000}"/>
    <cellStyle name="‡_BOOK1_Final - BQ Apart-Net_Panareno condo 25 mths_RC Labour-BQ 2" xfId="3702" xr:uid="{00000000-0005-0000-0000-0000D4070000}"/>
    <cellStyle name="‡_BOOK1_Final - BQ Apart-Net_RC Labour-BQ" xfId="1198" xr:uid="{00000000-0005-0000-0000-0000D5070000}"/>
    <cellStyle name="‡_BOOK1_Final - BQ Apart-Net_RC Labour-BQ 2" xfId="3703" xr:uid="{00000000-0005-0000-0000-0000D6070000}"/>
    <cellStyle name="‡_BOOK1_Lumina-G1, NM, BQ-Alex" xfId="1199" xr:uid="{00000000-0005-0000-0000-0000D7070000}"/>
    <cellStyle name="‡_BOOK1_Lumina-G1, NM, BQ-Alex 2" xfId="3704" xr:uid="{00000000-0005-0000-0000-0000D8070000}"/>
    <cellStyle name="‡_BOOK1_Lumina-G1, NM, BQ-Alex_MBQ-Naza TTDI -ph3 (platinum park)-1-9-10" xfId="1200" xr:uid="{00000000-0005-0000-0000-0000D9070000}"/>
    <cellStyle name="‡_BOOK1_Lumina-G1, NM, BQ-Alex_MBQ-Naza TTDI -ph3 (platinum park)-1-9-10 2" xfId="3705" xr:uid="{00000000-0005-0000-0000-0000DA070000}"/>
    <cellStyle name="‡_BOOK1_Lumina-G1, NM, BQ-Alex_Panareno condo 25 mths" xfId="1201" xr:uid="{00000000-0005-0000-0000-0000DB070000}"/>
    <cellStyle name="‡_BOOK1_Lumina-G1, NM, BQ-Alex_Panareno condo 25 mths 2" xfId="3706" xr:uid="{00000000-0005-0000-0000-0000DC070000}"/>
    <cellStyle name="‡_BOOK1_Lumina-G1, NM, BQ-Alex_Panareno condo 25 mths_MBQ-Naza TTDI -ph3 (platinum park)-1-9-10" xfId="1202" xr:uid="{00000000-0005-0000-0000-0000DD070000}"/>
    <cellStyle name="‡_BOOK1_Lumina-G1, NM, BQ-Alex_Panareno condo 25 mths_MBQ-Naza TTDI -ph3 (platinum park)-1-9-10 2" xfId="3707" xr:uid="{00000000-0005-0000-0000-0000DE070000}"/>
    <cellStyle name="‡_BOOK1_Lumina-G1, NM, BQ-Alex_Panareno condo 25 mths_RC Labour-BQ" xfId="1203" xr:uid="{00000000-0005-0000-0000-0000DF070000}"/>
    <cellStyle name="‡_BOOK1_Lumina-G1, NM, BQ-Alex_Panareno condo 25 mths_RC Labour-BQ 2" xfId="3708" xr:uid="{00000000-0005-0000-0000-0000E0070000}"/>
    <cellStyle name="‡_BOOK1_Lumina-G1, NM, BQ-Alex_RC Labour-BQ" xfId="1204" xr:uid="{00000000-0005-0000-0000-0000E1070000}"/>
    <cellStyle name="‡_BOOK1_Lumina-G1, NM, BQ-Alex_RC Labour-BQ 2" xfId="3709" xr:uid="{00000000-0005-0000-0000-0000E2070000}"/>
    <cellStyle name="‡_BOOK1_MBQ-Naza TTDI -ph3 (platinum park)-1-9-10" xfId="1205" xr:uid="{00000000-0005-0000-0000-0000E3070000}"/>
    <cellStyle name="‡_BOOK1_MBQ-Naza TTDI -ph3 (platinum park)-1-9-10 2" xfId="3710" xr:uid="{00000000-0005-0000-0000-0000E4070000}"/>
    <cellStyle name="‡_BOOK1_Panareno condo 25 mths" xfId="1206" xr:uid="{00000000-0005-0000-0000-0000E5070000}"/>
    <cellStyle name="‡_BOOK1_Panareno condo 25 mths 2" xfId="3711" xr:uid="{00000000-0005-0000-0000-0000E6070000}"/>
    <cellStyle name="‡_BOOK1_Panareno condo 25 mths_MBQ-Naza TTDI -ph3 (platinum park)-1-9-10" xfId="1207" xr:uid="{00000000-0005-0000-0000-0000E7070000}"/>
    <cellStyle name="‡_BOOK1_Panareno condo 25 mths_MBQ-Naza TTDI -ph3 (platinum park)-1-9-10 2" xfId="3712" xr:uid="{00000000-0005-0000-0000-0000E8070000}"/>
    <cellStyle name="‡_BOOK1_Panareno condo 25 mths_RC Labour-BQ" xfId="1208" xr:uid="{00000000-0005-0000-0000-0000E9070000}"/>
    <cellStyle name="‡_BOOK1_Panareno condo 25 mths_RC Labour-BQ 2" xfId="3713" xr:uid="{00000000-0005-0000-0000-0000EA070000}"/>
    <cellStyle name="‡_BOOK1_RC Labour-BQ" xfId="1209" xr:uid="{00000000-0005-0000-0000-0000EB070000}"/>
    <cellStyle name="‡_BOOK1_RC Labour-BQ 2" xfId="3714" xr:uid="{00000000-0005-0000-0000-0000EC070000}"/>
    <cellStyle name="‡_BOOK1_shts-me(22Apr04)R2(26Apr04)" xfId="1210" xr:uid="{00000000-0005-0000-0000-0000ED070000}"/>
    <cellStyle name="‡_BOOK1_shts-me(22Apr04)R2(26Apr04) 2" xfId="3715" xr:uid="{00000000-0005-0000-0000-0000EE070000}"/>
    <cellStyle name="‡_BOOK1_shts-me(22Apr04)R2(26Apr04)_BQ 1-Panareno" xfId="1211" xr:uid="{00000000-0005-0000-0000-0000EF070000}"/>
    <cellStyle name="‡_BOOK1_shts-me(22Apr04)R2(26Apr04)_BQ 1-Panareno 2" xfId="3716" xr:uid="{00000000-0005-0000-0000-0000F0070000}"/>
    <cellStyle name="‡_BOOK1_shts-me(22Apr04)R2(26Apr04)_BQ 1-Panareno_MBQ-Naza TTDI -ph3 (platinum park)-1-9-10" xfId="1212" xr:uid="{00000000-0005-0000-0000-0000F1070000}"/>
    <cellStyle name="‡_BOOK1_shts-me(22Apr04)R2(26Apr04)_BQ 1-Panareno_MBQ-Naza TTDI -ph3 (platinum park)-1-9-10 2" xfId="3717" xr:uid="{00000000-0005-0000-0000-0000F2070000}"/>
    <cellStyle name="‡_BOOK1_shts-me(22Apr04)R2(26Apr04)_BQ 1-Panareno_RC Labour-BQ" xfId="1213" xr:uid="{00000000-0005-0000-0000-0000F3070000}"/>
    <cellStyle name="‡_BOOK1_shts-me(22Apr04)R2(26Apr04)_BQ 1-Panareno_RC Labour-BQ 2" xfId="3718" xr:uid="{00000000-0005-0000-0000-0000F4070000}"/>
    <cellStyle name="‡_BOOK1_shts-me(22Apr04)R2(26Apr04)_Final - BQ Apart-Net" xfId="1214" xr:uid="{00000000-0005-0000-0000-0000F5070000}"/>
    <cellStyle name="‡_BOOK1_shts-me(22Apr04)R2(26Apr04)_Final - BQ Apart-Net 2" xfId="3719" xr:uid="{00000000-0005-0000-0000-0000F6070000}"/>
    <cellStyle name="‡_BOOK1_shts-me(22Apr04)R2(26Apr04)_Final - BQ Apart-Net_BQ 1-Panareno" xfId="1215" xr:uid="{00000000-0005-0000-0000-0000F7070000}"/>
    <cellStyle name="‡_BOOK1_shts-me(22Apr04)R2(26Apr04)_Final - BQ Apart-Net_BQ 1-Panareno 2" xfId="3720" xr:uid="{00000000-0005-0000-0000-0000F8070000}"/>
    <cellStyle name="‡_BOOK1_shts-me(22Apr04)R2(26Apr04)_Final - BQ Apart-Net_BQ 1-Panareno_MBQ-Naza TTDI -ph3 (platinum park)-1-9-10" xfId="1216" xr:uid="{00000000-0005-0000-0000-0000F9070000}"/>
    <cellStyle name="‡_BOOK1_shts-me(22Apr04)R2(26Apr04)_Final - BQ Apart-Net_BQ 1-Panareno_MBQ-Naza TTDI -ph3 (platinum park)-1-9-10 2" xfId="3721" xr:uid="{00000000-0005-0000-0000-0000FA070000}"/>
    <cellStyle name="‡_BOOK1_shts-me(22Apr04)R2(26Apr04)_Final - BQ Apart-Net_BQ 1-Panareno_RC Labour-BQ" xfId="1217" xr:uid="{00000000-0005-0000-0000-0000FB070000}"/>
    <cellStyle name="‡_BOOK1_shts-me(22Apr04)R2(26Apr04)_Final - BQ Apart-Net_BQ 1-Panareno_RC Labour-BQ 2" xfId="3722" xr:uid="{00000000-0005-0000-0000-0000FC070000}"/>
    <cellStyle name="‡_BOOK1_shts-me(22Apr04)R2(26Apr04)_Final - BQ Apart-Net_Lumina-G1, NM, BQ-Alex" xfId="1218" xr:uid="{00000000-0005-0000-0000-0000FD070000}"/>
    <cellStyle name="‡_BOOK1_shts-me(22Apr04)R2(26Apr04)_Final - BQ Apart-Net_Lumina-G1, NM, BQ-Alex 2" xfId="3723" xr:uid="{00000000-0005-0000-0000-0000FE070000}"/>
    <cellStyle name="‡_BOOK1_shts-me(22Apr04)R2(26Apr04)_Final - BQ Apart-Net_Lumina-G1, NM, BQ-Alex_MBQ-Naza TTDI -ph3 (platinum park)-1-9-10" xfId="1219" xr:uid="{00000000-0005-0000-0000-0000FF070000}"/>
    <cellStyle name="‡_BOOK1_shts-me(22Apr04)R2(26Apr04)_Final - BQ Apart-Net_Lumina-G1, NM, BQ-Alex_MBQ-Naza TTDI -ph3 (platinum park)-1-9-10 2" xfId="3724" xr:uid="{00000000-0005-0000-0000-000000080000}"/>
    <cellStyle name="‡_BOOK1_shts-me(22Apr04)R2(26Apr04)_Final - BQ Apart-Net_Lumina-G1, NM, BQ-Alex_Panareno condo 25 mths" xfId="1220" xr:uid="{00000000-0005-0000-0000-000001080000}"/>
    <cellStyle name="‡_BOOK1_shts-me(22Apr04)R2(26Apr04)_Final - BQ Apart-Net_Lumina-G1, NM, BQ-Alex_Panareno condo 25 mths 2" xfId="3725" xr:uid="{00000000-0005-0000-0000-000002080000}"/>
    <cellStyle name="‡_BOOK1_shts-me(22Apr04)R2(26Apr04)_Final - BQ Apart-Net_Lumina-G1, NM, BQ-Alex_Panareno condo 25 mths_MBQ-Naza TTDI -ph3 (platinum park)-1-9-10" xfId="1221" xr:uid="{00000000-0005-0000-0000-000003080000}"/>
    <cellStyle name="‡_BOOK1_shts-me(22Apr04)R2(26Apr04)_Final - BQ Apart-Net_Lumina-G1, NM, BQ-Alex_Panareno condo 25 mths_MBQ-Naza TTDI -ph3 (platinum park)-1-9-10 2" xfId="3726" xr:uid="{00000000-0005-0000-0000-000004080000}"/>
    <cellStyle name="‡_BOOK1_shts-me(22Apr04)R2(26Apr04)_Final - BQ Apart-Net_Lumina-G1, NM, BQ-Alex_Panareno condo 25 mths_RC Labour-BQ" xfId="1222" xr:uid="{00000000-0005-0000-0000-000005080000}"/>
    <cellStyle name="‡_BOOK1_shts-me(22Apr04)R2(26Apr04)_Final - BQ Apart-Net_Lumina-G1, NM, BQ-Alex_Panareno condo 25 mths_RC Labour-BQ 2" xfId="3727" xr:uid="{00000000-0005-0000-0000-000006080000}"/>
    <cellStyle name="‡_BOOK1_shts-me(22Apr04)R2(26Apr04)_Final - BQ Apart-Net_Lumina-G1, NM, BQ-Alex_RC Labour-BQ" xfId="1223" xr:uid="{00000000-0005-0000-0000-000007080000}"/>
    <cellStyle name="‡_BOOK1_shts-me(22Apr04)R2(26Apr04)_Final - BQ Apart-Net_Lumina-G1, NM, BQ-Alex_RC Labour-BQ 2" xfId="3728" xr:uid="{00000000-0005-0000-0000-000008080000}"/>
    <cellStyle name="‡_BOOK1_shts-me(22Apr04)R2(26Apr04)_Final - BQ Apart-Net_MBQ-Naza TTDI -ph3 (platinum park)-1-9-10" xfId="1224" xr:uid="{00000000-0005-0000-0000-000009080000}"/>
    <cellStyle name="‡_BOOK1_shts-me(22Apr04)R2(26Apr04)_Final - BQ Apart-Net_MBQ-Naza TTDI -ph3 (platinum park)-1-9-10 2" xfId="3729" xr:uid="{00000000-0005-0000-0000-00000A080000}"/>
    <cellStyle name="‡_BOOK1_shts-me(22Apr04)R2(26Apr04)_Final - BQ Apart-Net_Panareno condo 25 mths" xfId="1225" xr:uid="{00000000-0005-0000-0000-00000B080000}"/>
    <cellStyle name="‡_BOOK1_shts-me(22Apr04)R2(26Apr04)_Final - BQ Apart-Net_Panareno condo 25 mths 2" xfId="3730" xr:uid="{00000000-0005-0000-0000-00000C080000}"/>
    <cellStyle name="‡_BOOK1_shts-me(22Apr04)R2(26Apr04)_Final - BQ Apart-Net_Panareno condo 25 mths_MBQ-Naza TTDI -ph3 (platinum park)-1-9-10" xfId="1226" xr:uid="{00000000-0005-0000-0000-00000D080000}"/>
    <cellStyle name="‡_BOOK1_shts-me(22Apr04)R2(26Apr04)_Final - BQ Apart-Net_Panareno condo 25 mths_MBQ-Naza TTDI -ph3 (platinum park)-1-9-10 2" xfId="3731" xr:uid="{00000000-0005-0000-0000-00000E080000}"/>
    <cellStyle name="‡_BOOK1_shts-me(22Apr04)R2(26Apr04)_Final - BQ Apart-Net_Panareno condo 25 mths_RC Labour-BQ" xfId="1227" xr:uid="{00000000-0005-0000-0000-00000F080000}"/>
    <cellStyle name="‡_BOOK1_shts-me(22Apr04)R2(26Apr04)_Final - BQ Apart-Net_Panareno condo 25 mths_RC Labour-BQ 2" xfId="3732" xr:uid="{00000000-0005-0000-0000-000010080000}"/>
    <cellStyle name="‡_BOOK1_shts-me(22Apr04)R2(26Apr04)_Final - BQ Apart-Net_RC Labour-BQ" xfId="1228" xr:uid="{00000000-0005-0000-0000-000011080000}"/>
    <cellStyle name="‡_BOOK1_shts-me(22Apr04)R2(26Apr04)_Final - BQ Apart-Net_RC Labour-BQ 2" xfId="3733" xr:uid="{00000000-0005-0000-0000-000012080000}"/>
    <cellStyle name="‡_BOOK1_shts-me(22Apr04)R2(26Apr04)_Lumina-G1, NM, BQ-Alex" xfId="1229" xr:uid="{00000000-0005-0000-0000-000013080000}"/>
    <cellStyle name="‡_BOOK1_shts-me(22Apr04)R2(26Apr04)_Lumina-G1, NM, BQ-Alex 2" xfId="3734" xr:uid="{00000000-0005-0000-0000-000014080000}"/>
    <cellStyle name="‡_BOOK1_shts-me(22Apr04)R2(26Apr04)_Lumina-G1, NM, BQ-Alex_MBQ-Naza TTDI -ph3 (platinum park)-1-9-10" xfId="1230" xr:uid="{00000000-0005-0000-0000-000015080000}"/>
    <cellStyle name="‡_BOOK1_shts-me(22Apr04)R2(26Apr04)_Lumina-G1, NM, BQ-Alex_MBQ-Naza TTDI -ph3 (platinum park)-1-9-10 2" xfId="3735" xr:uid="{00000000-0005-0000-0000-000016080000}"/>
    <cellStyle name="‡_BOOK1_shts-me(22Apr04)R2(26Apr04)_Lumina-G1, NM, BQ-Alex_Panareno condo 25 mths" xfId="1231" xr:uid="{00000000-0005-0000-0000-000017080000}"/>
    <cellStyle name="‡_BOOK1_shts-me(22Apr04)R2(26Apr04)_Lumina-G1, NM, BQ-Alex_Panareno condo 25 mths 2" xfId="3736" xr:uid="{00000000-0005-0000-0000-000018080000}"/>
    <cellStyle name="‡_BOOK1_shts-me(22Apr04)R2(26Apr04)_Lumina-G1, NM, BQ-Alex_Panareno condo 25 mths_MBQ-Naza TTDI -ph3 (platinum park)-1-9-10" xfId="1232" xr:uid="{00000000-0005-0000-0000-000019080000}"/>
    <cellStyle name="‡_BOOK1_shts-me(22Apr04)R2(26Apr04)_Lumina-G1, NM, BQ-Alex_Panareno condo 25 mths_MBQ-Naza TTDI -ph3 (platinum park)-1-9-10 2" xfId="3737" xr:uid="{00000000-0005-0000-0000-00001A080000}"/>
    <cellStyle name="‡_BOOK1_shts-me(22Apr04)R2(26Apr04)_Lumina-G1, NM, BQ-Alex_Panareno condo 25 mths_RC Labour-BQ" xfId="1233" xr:uid="{00000000-0005-0000-0000-00001B080000}"/>
    <cellStyle name="‡_BOOK1_shts-me(22Apr04)R2(26Apr04)_Lumina-G1, NM, BQ-Alex_Panareno condo 25 mths_RC Labour-BQ 2" xfId="3738" xr:uid="{00000000-0005-0000-0000-00001C080000}"/>
    <cellStyle name="‡_BOOK1_shts-me(22Apr04)R2(26Apr04)_Lumina-G1, NM, BQ-Alex_RC Labour-BQ" xfId="1234" xr:uid="{00000000-0005-0000-0000-00001D080000}"/>
    <cellStyle name="‡_BOOK1_shts-me(22Apr04)R2(26Apr04)_Lumina-G1, NM, BQ-Alex_RC Labour-BQ 2" xfId="3739" xr:uid="{00000000-0005-0000-0000-00001E080000}"/>
    <cellStyle name="‡_BOOK1_shts-me(22Apr04)R2(26Apr04)_MBQ-Naza TTDI -ph3 (platinum park)-1-9-10" xfId="1235" xr:uid="{00000000-0005-0000-0000-00001F080000}"/>
    <cellStyle name="‡_BOOK1_shts-me(22Apr04)R2(26Apr04)_MBQ-Naza TTDI -ph3 (platinum park)-1-9-10 2" xfId="3740" xr:uid="{00000000-0005-0000-0000-000020080000}"/>
    <cellStyle name="‡_BOOK1_shts-me(22Apr04)R2(26Apr04)_Panareno condo 25 mths" xfId="1236" xr:uid="{00000000-0005-0000-0000-000021080000}"/>
    <cellStyle name="‡_BOOK1_shts-me(22Apr04)R2(26Apr04)_Panareno condo 25 mths 2" xfId="3741" xr:uid="{00000000-0005-0000-0000-000022080000}"/>
    <cellStyle name="‡_BOOK1_shts-me(22Apr04)R2(26Apr04)_Panareno condo 25 mths_MBQ-Naza TTDI -ph3 (platinum park)-1-9-10" xfId="1237" xr:uid="{00000000-0005-0000-0000-000023080000}"/>
    <cellStyle name="‡_BOOK1_shts-me(22Apr04)R2(26Apr04)_Panareno condo 25 mths_MBQ-Naza TTDI -ph3 (platinum park)-1-9-10 2" xfId="3742" xr:uid="{00000000-0005-0000-0000-000024080000}"/>
    <cellStyle name="‡_BOOK1_shts-me(22Apr04)R2(26Apr04)_Panareno condo 25 mths_RC Labour-BQ" xfId="1238" xr:uid="{00000000-0005-0000-0000-000025080000}"/>
    <cellStyle name="‡_BOOK1_shts-me(22Apr04)R2(26Apr04)_Panareno condo 25 mths_RC Labour-BQ 2" xfId="3743" xr:uid="{00000000-0005-0000-0000-000026080000}"/>
    <cellStyle name="‡_BOOK1_shts-me(22Apr04)R2(26Apr04)_RC Labour-BQ" xfId="1239" xr:uid="{00000000-0005-0000-0000-000027080000}"/>
    <cellStyle name="‡_BOOK1_shts-me(22Apr04)R2(26Apr04)_RC Labour-BQ 2" xfId="3744" xr:uid="{00000000-0005-0000-0000-000028080000}"/>
    <cellStyle name="‡_BOOK1_shts-me(22Apr04)R3(29Apr04)ORI-Inv" xfId="1240" xr:uid="{00000000-0005-0000-0000-000029080000}"/>
    <cellStyle name="‡_BOOK1_shts-me(22Apr04)R3(29Apr04)ORI-Inv 2" xfId="3745" xr:uid="{00000000-0005-0000-0000-00002A080000}"/>
    <cellStyle name="‡_BOOK1_shts-me(22Apr04)R3(29Apr04)ORI-Inv_BQ 1-Panareno" xfId="1241" xr:uid="{00000000-0005-0000-0000-00002B080000}"/>
    <cellStyle name="‡_BOOK1_shts-me(22Apr04)R3(29Apr04)ORI-Inv_BQ 1-Panareno 2" xfId="3746" xr:uid="{00000000-0005-0000-0000-00002C080000}"/>
    <cellStyle name="‡_BOOK1_shts-me(22Apr04)R3(29Apr04)ORI-Inv_BQ 1-Panareno_MBQ-Naza TTDI -ph3 (platinum park)-1-9-10" xfId="1242" xr:uid="{00000000-0005-0000-0000-00002D080000}"/>
    <cellStyle name="‡_BOOK1_shts-me(22Apr04)R3(29Apr04)ORI-Inv_BQ 1-Panareno_MBQ-Naza TTDI -ph3 (platinum park)-1-9-10 2" xfId="3747" xr:uid="{00000000-0005-0000-0000-00002E080000}"/>
    <cellStyle name="‡_BOOK1_shts-me(22Apr04)R3(29Apr04)ORI-Inv_BQ 1-Panareno_RC Labour-BQ" xfId="1243" xr:uid="{00000000-0005-0000-0000-00002F080000}"/>
    <cellStyle name="‡_BOOK1_shts-me(22Apr04)R3(29Apr04)ORI-Inv_BQ 1-Panareno_RC Labour-BQ 2" xfId="3748" xr:uid="{00000000-0005-0000-0000-000030080000}"/>
    <cellStyle name="‡_BOOK1_shts-me(22Apr04)R3(29Apr04)ORI-Inv_Final - BQ Apart-Net" xfId="1244" xr:uid="{00000000-0005-0000-0000-000031080000}"/>
    <cellStyle name="‡_BOOK1_shts-me(22Apr04)R3(29Apr04)ORI-Inv_Final - BQ Apart-Net 2" xfId="3749" xr:uid="{00000000-0005-0000-0000-000032080000}"/>
    <cellStyle name="‡_BOOK1_shts-me(22Apr04)R3(29Apr04)ORI-Inv_Final - BQ Apart-Net_BQ 1-Panareno" xfId="1245" xr:uid="{00000000-0005-0000-0000-000033080000}"/>
    <cellStyle name="‡_BOOK1_shts-me(22Apr04)R3(29Apr04)ORI-Inv_Final - BQ Apart-Net_BQ 1-Panareno 2" xfId="3750" xr:uid="{00000000-0005-0000-0000-000034080000}"/>
    <cellStyle name="‡_BOOK1_shts-me(22Apr04)R3(29Apr04)ORI-Inv_Final - BQ Apart-Net_BQ 1-Panareno_MBQ-Naza TTDI -ph3 (platinum park)-1-9-10" xfId="1246" xr:uid="{00000000-0005-0000-0000-000035080000}"/>
    <cellStyle name="‡_BOOK1_shts-me(22Apr04)R3(29Apr04)ORI-Inv_Final - BQ Apart-Net_BQ 1-Panareno_MBQ-Naza TTDI -ph3 (platinum park)-1-9-10 2" xfId="3751" xr:uid="{00000000-0005-0000-0000-000036080000}"/>
    <cellStyle name="‡_BOOK1_shts-me(22Apr04)R3(29Apr04)ORI-Inv_Final - BQ Apart-Net_BQ 1-Panareno_RC Labour-BQ" xfId="1247" xr:uid="{00000000-0005-0000-0000-000037080000}"/>
    <cellStyle name="‡_BOOK1_shts-me(22Apr04)R3(29Apr04)ORI-Inv_Final - BQ Apart-Net_BQ 1-Panareno_RC Labour-BQ 2" xfId="3752" xr:uid="{00000000-0005-0000-0000-000038080000}"/>
    <cellStyle name="‡_BOOK1_shts-me(22Apr04)R3(29Apr04)ORI-Inv_Final - BQ Apart-Net_Lumina-G1, NM, BQ-Alex" xfId="1248" xr:uid="{00000000-0005-0000-0000-000039080000}"/>
    <cellStyle name="‡_BOOK1_shts-me(22Apr04)R3(29Apr04)ORI-Inv_Final - BQ Apart-Net_Lumina-G1, NM, BQ-Alex 2" xfId="3753" xr:uid="{00000000-0005-0000-0000-00003A080000}"/>
    <cellStyle name="‡_BOOK1_shts-me(22Apr04)R3(29Apr04)ORI-Inv_Final - BQ Apart-Net_Lumina-G1, NM, BQ-Alex_MBQ-Naza TTDI -ph3 (platinum park)-1-9-10" xfId="1249" xr:uid="{00000000-0005-0000-0000-00003B080000}"/>
    <cellStyle name="‡_BOOK1_shts-me(22Apr04)R3(29Apr04)ORI-Inv_Final - BQ Apart-Net_Lumina-G1, NM, BQ-Alex_MBQ-Naza TTDI -ph3 (platinum park)-1-9-10 2" xfId="3754" xr:uid="{00000000-0005-0000-0000-00003C080000}"/>
    <cellStyle name="‡_BOOK1_shts-me(22Apr04)R3(29Apr04)ORI-Inv_Final - BQ Apart-Net_Lumina-G1, NM, BQ-Alex_Panareno condo 25 mths" xfId="1250" xr:uid="{00000000-0005-0000-0000-00003D080000}"/>
    <cellStyle name="‡_BOOK1_shts-me(22Apr04)R3(29Apr04)ORI-Inv_Final - BQ Apart-Net_Lumina-G1, NM, BQ-Alex_Panareno condo 25 mths 2" xfId="3755" xr:uid="{00000000-0005-0000-0000-00003E080000}"/>
    <cellStyle name="‡_BOOK1_shts-me(22Apr04)R3(29Apr04)ORI-Inv_Final - BQ Apart-Net_Lumina-G1, NM, BQ-Alex_Panareno condo 25 mths_MBQ-Naza TTDI -ph3 (platinum park)-1-9-10" xfId="1251" xr:uid="{00000000-0005-0000-0000-00003F080000}"/>
    <cellStyle name="‡_BOOK1_shts-me(22Apr04)R3(29Apr04)ORI-Inv_Final - BQ Apart-Net_Lumina-G1, NM, BQ-Alex_Panareno condo 25 mths_MBQ-Naza TTDI -ph3 (platinum park)-1-9-10 2" xfId="3756" xr:uid="{00000000-0005-0000-0000-000040080000}"/>
    <cellStyle name="‡_BOOK1_shts-me(22Apr04)R3(29Apr04)ORI-Inv_Final - BQ Apart-Net_Lumina-G1, NM, BQ-Alex_Panareno condo 25 mths_RC Labour-BQ" xfId="1252" xr:uid="{00000000-0005-0000-0000-000041080000}"/>
    <cellStyle name="‡_BOOK1_shts-me(22Apr04)R3(29Apr04)ORI-Inv_Final - BQ Apart-Net_Lumina-G1, NM, BQ-Alex_Panareno condo 25 mths_RC Labour-BQ 2" xfId="3757" xr:uid="{00000000-0005-0000-0000-000042080000}"/>
    <cellStyle name="‡_BOOK1_shts-me(22Apr04)R3(29Apr04)ORI-Inv_Final - BQ Apart-Net_Lumina-G1, NM, BQ-Alex_RC Labour-BQ" xfId="1253" xr:uid="{00000000-0005-0000-0000-000043080000}"/>
    <cellStyle name="‡_BOOK1_shts-me(22Apr04)R3(29Apr04)ORI-Inv_Final - BQ Apart-Net_Lumina-G1, NM, BQ-Alex_RC Labour-BQ 2" xfId="3758" xr:uid="{00000000-0005-0000-0000-000044080000}"/>
    <cellStyle name="‡_BOOK1_shts-me(22Apr04)R3(29Apr04)ORI-Inv_Final - BQ Apart-Net_MBQ-Naza TTDI -ph3 (platinum park)-1-9-10" xfId="1254" xr:uid="{00000000-0005-0000-0000-000045080000}"/>
    <cellStyle name="‡_BOOK1_shts-me(22Apr04)R3(29Apr04)ORI-Inv_Final - BQ Apart-Net_MBQ-Naza TTDI -ph3 (platinum park)-1-9-10 2" xfId="3759" xr:uid="{00000000-0005-0000-0000-000046080000}"/>
    <cellStyle name="‡_BOOK1_shts-me(22Apr04)R3(29Apr04)ORI-Inv_Final - BQ Apart-Net_Panareno condo 25 mths" xfId="1255" xr:uid="{00000000-0005-0000-0000-000047080000}"/>
    <cellStyle name="‡_BOOK1_shts-me(22Apr04)R3(29Apr04)ORI-Inv_Final - BQ Apart-Net_Panareno condo 25 mths 2" xfId="3760" xr:uid="{00000000-0005-0000-0000-000048080000}"/>
    <cellStyle name="‡_BOOK1_shts-me(22Apr04)R3(29Apr04)ORI-Inv_Final - BQ Apart-Net_Panareno condo 25 mths_MBQ-Naza TTDI -ph3 (platinum park)-1-9-10" xfId="1256" xr:uid="{00000000-0005-0000-0000-000049080000}"/>
    <cellStyle name="‡_BOOK1_shts-me(22Apr04)R3(29Apr04)ORI-Inv_Final - BQ Apart-Net_Panareno condo 25 mths_MBQ-Naza TTDI -ph3 (platinum park)-1-9-10 2" xfId="3761" xr:uid="{00000000-0005-0000-0000-00004A080000}"/>
    <cellStyle name="‡_BOOK1_shts-me(22Apr04)R3(29Apr04)ORI-Inv_Final - BQ Apart-Net_Panareno condo 25 mths_RC Labour-BQ" xfId="1257" xr:uid="{00000000-0005-0000-0000-00004B080000}"/>
    <cellStyle name="‡_BOOK1_shts-me(22Apr04)R3(29Apr04)ORI-Inv_Final - BQ Apart-Net_Panareno condo 25 mths_RC Labour-BQ 2" xfId="3762" xr:uid="{00000000-0005-0000-0000-00004C080000}"/>
    <cellStyle name="‡_BOOK1_shts-me(22Apr04)R3(29Apr04)ORI-Inv_Final - BQ Apart-Net_RC Labour-BQ" xfId="1258" xr:uid="{00000000-0005-0000-0000-00004D080000}"/>
    <cellStyle name="‡_BOOK1_shts-me(22Apr04)R3(29Apr04)ORI-Inv_Final - BQ Apart-Net_RC Labour-BQ 2" xfId="3763" xr:uid="{00000000-0005-0000-0000-00004E080000}"/>
    <cellStyle name="‡_BOOK1_shts-me(22Apr04)R3(29Apr04)ORI-Inv_Lumina-G1, NM, BQ-Alex" xfId="1259" xr:uid="{00000000-0005-0000-0000-00004F080000}"/>
    <cellStyle name="‡_BOOK1_shts-me(22Apr04)R3(29Apr04)ORI-Inv_Lumina-G1, NM, BQ-Alex 2" xfId="3764" xr:uid="{00000000-0005-0000-0000-000050080000}"/>
    <cellStyle name="‡_BOOK1_shts-me(22Apr04)R3(29Apr04)ORI-Inv_Lumina-G1, NM, BQ-Alex_MBQ-Naza TTDI -ph3 (platinum park)-1-9-10" xfId="1260" xr:uid="{00000000-0005-0000-0000-000051080000}"/>
    <cellStyle name="‡_BOOK1_shts-me(22Apr04)R3(29Apr04)ORI-Inv_Lumina-G1, NM, BQ-Alex_MBQ-Naza TTDI -ph3 (platinum park)-1-9-10 2" xfId="3765" xr:uid="{00000000-0005-0000-0000-000052080000}"/>
    <cellStyle name="‡_BOOK1_shts-me(22Apr04)R3(29Apr04)ORI-Inv_Lumina-G1, NM, BQ-Alex_Panareno condo 25 mths" xfId="1261" xr:uid="{00000000-0005-0000-0000-000053080000}"/>
    <cellStyle name="‡_BOOK1_shts-me(22Apr04)R3(29Apr04)ORI-Inv_Lumina-G1, NM, BQ-Alex_Panareno condo 25 mths 2" xfId="3766" xr:uid="{00000000-0005-0000-0000-000054080000}"/>
    <cellStyle name="‡_BOOK1_shts-me(22Apr04)R3(29Apr04)ORI-Inv_Lumina-G1, NM, BQ-Alex_Panareno condo 25 mths_MBQ-Naza TTDI -ph3 (platinum park)-1-9-10" xfId="1262" xr:uid="{00000000-0005-0000-0000-000055080000}"/>
    <cellStyle name="‡_BOOK1_shts-me(22Apr04)R3(29Apr04)ORI-Inv_Lumina-G1, NM, BQ-Alex_Panareno condo 25 mths_MBQ-Naza TTDI -ph3 (platinum park)-1-9-10 2" xfId="3767" xr:uid="{00000000-0005-0000-0000-000056080000}"/>
    <cellStyle name="‡_BOOK1_shts-me(22Apr04)R3(29Apr04)ORI-Inv_Lumina-G1, NM, BQ-Alex_Panareno condo 25 mths_RC Labour-BQ" xfId="1263" xr:uid="{00000000-0005-0000-0000-000057080000}"/>
    <cellStyle name="‡_BOOK1_shts-me(22Apr04)R3(29Apr04)ORI-Inv_Lumina-G1, NM, BQ-Alex_Panareno condo 25 mths_RC Labour-BQ 2" xfId="3768" xr:uid="{00000000-0005-0000-0000-000058080000}"/>
    <cellStyle name="‡_BOOK1_shts-me(22Apr04)R3(29Apr04)ORI-Inv_Lumina-G1, NM, BQ-Alex_RC Labour-BQ" xfId="1264" xr:uid="{00000000-0005-0000-0000-000059080000}"/>
    <cellStyle name="‡_BOOK1_shts-me(22Apr04)R3(29Apr04)ORI-Inv_Lumina-G1, NM, BQ-Alex_RC Labour-BQ 2" xfId="3769" xr:uid="{00000000-0005-0000-0000-00005A080000}"/>
    <cellStyle name="‡_BOOK1_shts-me(22Apr04)R3(29Apr04)ORI-Inv_MBQ-Naza TTDI -ph3 (platinum park)-1-9-10" xfId="1265" xr:uid="{00000000-0005-0000-0000-00005B080000}"/>
    <cellStyle name="‡_BOOK1_shts-me(22Apr04)R3(29Apr04)ORI-Inv_MBQ-Naza TTDI -ph3 (platinum park)-1-9-10 2" xfId="3770" xr:uid="{00000000-0005-0000-0000-00005C080000}"/>
    <cellStyle name="‡_BOOK1_shts-me(22Apr04)R3(29Apr04)ORI-Inv_Panareno condo 25 mths" xfId="1266" xr:uid="{00000000-0005-0000-0000-00005D080000}"/>
    <cellStyle name="‡_BOOK1_shts-me(22Apr04)R3(29Apr04)ORI-Inv_Panareno condo 25 mths 2" xfId="3771" xr:uid="{00000000-0005-0000-0000-00005E080000}"/>
    <cellStyle name="‡_BOOK1_shts-me(22Apr04)R3(29Apr04)ORI-Inv_Panareno condo 25 mths_MBQ-Naza TTDI -ph3 (platinum park)-1-9-10" xfId="1267" xr:uid="{00000000-0005-0000-0000-00005F080000}"/>
    <cellStyle name="‡_BOOK1_shts-me(22Apr04)R3(29Apr04)ORI-Inv_Panareno condo 25 mths_MBQ-Naza TTDI -ph3 (platinum park)-1-9-10 2" xfId="3772" xr:uid="{00000000-0005-0000-0000-000060080000}"/>
    <cellStyle name="‡_BOOK1_shts-me(22Apr04)R3(29Apr04)ORI-Inv_Panareno condo 25 mths_RC Labour-BQ" xfId="1268" xr:uid="{00000000-0005-0000-0000-000061080000}"/>
    <cellStyle name="‡_BOOK1_shts-me(22Apr04)R3(29Apr04)ORI-Inv_Panareno condo 25 mths_RC Labour-BQ 2" xfId="3773" xr:uid="{00000000-0005-0000-0000-000062080000}"/>
    <cellStyle name="‡_BOOK1_shts-me(22Apr04)R3(29Apr04)ORI-Inv_RC Labour-BQ" xfId="1269" xr:uid="{00000000-0005-0000-0000-000063080000}"/>
    <cellStyle name="‡_BOOK1_shts-me(22Apr04)R3(29Apr04)ORI-Inv_RC Labour-BQ 2" xfId="3774" xr:uid="{00000000-0005-0000-0000-000064080000}"/>
    <cellStyle name="‡_BOOK1_ts-me(17Apr04)" xfId="1270" xr:uid="{00000000-0005-0000-0000-000065080000}"/>
    <cellStyle name="‡_BOOK1_ts-me(17Apr04) 2" xfId="3775" xr:uid="{00000000-0005-0000-0000-000066080000}"/>
    <cellStyle name="‡_BOOK1_ts-me(17Apr04)_BQ 1-Panareno" xfId="1271" xr:uid="{00000000-0005-0000-0000-000067080000}"/>
    <cellStyle name="‡_BOOK1_ts-me(17Apr04)_BQ 1-Panareno 2" xfId="3776" xr:uid="{00000000-0005-0000-0000-000068080000}"/>
    <cellStyle name="‡_BOOK1_ts-me(17Apr04)_BQ 1-Panareno_MBQ-Naza TTDI -ph3 (platinum park)-1-9-10" xfId="1272" xr:uid="{00000000-0005-0000-0000-000069080000}"/>
    <cellStyle name="‡_BOOK1_ts-me(17Apr04)_BQ 1-Panareno_MBQ-Naza TTDI -ph3 (platinum park)-1-9-10 2" xfId="3777" xr:uid="{00000000-0005-0000-0000-00006A080000}"/>
    <cellStyle name="‡_BOOK1_ts-me(17Apr04)_BQ 1-Panareno_RC Labour-BQ" xfId="1273" xr:uid="{00000000-0005-0000-0000-00006B080000}"/>
    <cellStyle name="‡_BOOK1_ts-me(17Apr04)_BQ 1-Panareno_RC Labour-BQ 2" xfId="3778" xr:uid="{00000000-0005-0000-0000-00006C080000}"/>
    <cellStyle name="‡_BOOK1_ts-me(17Apr04)_Final - BQ Apart-Net" xfId="1274" xr:uid="{00000000-0005-0000-0000-00006D080000}"/>
    <cellStyle name="‡_BOOK1_ts-me(17Apr04)_Final - BQ Apart-Net 2" xfId="3779" xr:uid="{00000000-0005-0000-0000-00006E080000}"/>
    <cellStyle name="‡_BOOK1_ts-me(17Apr04)_Final - BQ Apart-Net_BQ 1-Panareno" xfId="1275" xr:uid="{00000000-0005-0000-0000-00006F080000}"/>
    <cellStyle name="‡_BOOK1_ts-me(17Apr04)_Final - BQ Apart-Net_BQ 1-Panareno 2" xfId="3780" xr:uid="{00000000-0005-0000-0000-000070080000}"/>
    <cellStyle name="‡_BOOK1_ts-me(17Apr04)_Final - BQ Apart-Net_BQ 1-Panareno_MBQ-Naza TTDI -ph3 (platinum park)-1-9-10" xfId="1276" xr:uid="{00000000-0005-0000-0000-000071080000}"/>
    <cellStyle name="‡_BOOK1_ts-me(17Apr04)_Final - BQ Apart-Net_BQ 1-Panareno_MBQ-Naza TTDI -ph3 (platinum park)-1-9-10 2" xfId="3781" xr:uid="{00000000-0005-0000-0000-000072080000}"/>
    <cellStyle name="‡_BOOK1_ts-me(17Apr04)_Final - BQ Apart-Net_BQ 1-Panareno_RC Labour-BQ" xfId="1277" xr:uid="{00000000-0005-0000-0000-000073080000}"/>
    <cellStyle name="‡_BOOK1_ts-me(17Apr04)_Final - BQ Apart-Net_BQ 1-Panareno_RC Labour-BQ 2" xfId="3782" xr:uid="{00000000-0005-0000-0000-000074080000}"/>
    <cellStyle name="‡_BOOK1_ts-me(17Apr04)_Final - BQ Apart-Net_Lumina-G1, NM, BQ-Alex" xfId="1278" xr:uid="{00000000-0005-0000-0000-000075080000}"/>
    <cellStyle name="‡_BOOK1_ts-me(17Apr04)_Final - BQ Apart-Net_Lumina-G1, NM, BQ-Alex 2" xfId="3783" xr:uid="{00000000-0005-0000-0000-000076080000}"/>
    <cellStyle name="‡_BOOK1_ts-me(17Apr04)_Final - BQ Apart-Net_Lumina-G1, NM, BQ-Alex_MBQ-Naza TTDI -ph3 (platinum park)-1-9-10" xfId="1279" xr:uid="{00000000-0005-0000-0000-000077080000}"/>
    <cellStyle name="‡_BOOK1_ts-me(17Apr04)_Final - BQ Apart-Net_Lumina-G1, NM, BQ-Alex_MBQ-Naza TTDI -ph3 (platinum park)-1-9-10 2" xfId="3784" xr:uid="{00000000-0005-0000-0000-000078080000}"/>
    <cellStyle name="‡_BOOK1_ts-me(17Apr04)_Final - BQ Apart-Net_Lumina-G1, NM, BQ-Alex_Panareno condo 25 mths" xfId="1280" xr:uid="{00000000-0005-0000-0000-000079080000}"/>
    <cellStyle name="‡_BOOK1_ts-me(17Apr04)_Final - BQ Apart-Net_Lumina-G1, NM, BQ-Alex_Panareno condo 25 mths 2" xfId="3785" xr:uid="{00000000-0005-0000-0000-00007A080000}"/>
    <cellStyle name="‡_BOOK1_ts-me(17Apr04)_Final - BQ Apart-Net_Lumina-G1, NM, BQ-Alex_Panareno condo 25 mths_MBQ-Naza TTDI -ph3 (platinum park)-1-9-10" xfId="1281" xr:uid="{00000000-0005-0000-0000-00007B080000}"/>
    <cellStyle name="‡_BOOK1_ts-me(17Apr04)_Final - BQ Apart-Net_Lumina-G1, NM, BQ-Alex_Panareno condo 25 mths_MBQ-Naza TTDI -ph3 (platinum park)-1-9-10 2" xfId="3786" xr:uid="{00000000-0005-0000-0000-00007C080000}"/>
    <cellStyle name="‡_BOOK1_ts-me(17Apr04)_Final - BQ Apart-Net_Lumina-G1, NM, BQ-Alex_Panareno condo 25 mths_RC Labour-BQ" xfId="1282" xr:uid="{00000000-0005-0000-0000-00007D080000}"/>
    <cellStyle name="‡_BOOK1_ts-me(17Apr04)_Final - BQ Apart-Net_Lumina-G1, NM, BQ-Alex_Panareno condo 25 mths_RC Labour-BQ 2" xfId="3787" xr:uid="{00000000-0005-0000-0000-00007E080000}"/>
    <cellStyle name="‡_BOOK1_ts-me(17Apr04)_Final - BQ Apart-Net_Lumina-G1, NM, BQ-Alex_RC Labour-BQ" xfId="1283" xr:uid="{00000000-0005-0000-0000-00007F080000}"/>
    <cellStyle name="‡_BOOK1_ts-me(17Apr04)_Final - BQ Apart-Net_Lumina-G1, NM, BQ-Alex_RC Labour-BQ 2" xfId="3788" xr:uid="{00000000-0005-0000-0000-000080080000}"/>
    <cellStyle name="‡_BOOK1_ts-me(17Apr04)_Final - BQ Apart-Net_MBQ-Naza TTDI -ph3 (platinum park)-1-9-10" xfId="1284" xr:uid="{00000000-0005-0000-0000-000081080000}"/>
    <cellStyle name="‡_BOOK1_ts-me(17Apr04)_Final - BQ Apart-Net_MBQ-Naza TTDI -ph3 (platinum park)-1-9-10 2" xfId="3789" xr:uid="{00000000-0005-0000-0000-000082080000}"/>
    <cellStyle name="‡_BOOK1_ts-me(17Apr04)_Final - BQ Apart-Net_Panareno condo 25 mths" xfId="1285" xr:uid="{00000000-0005-0000-0000-000083080000}"/>
    <cellStyle name="‡_BOOK1_ts-me(17Apr04)_Final - BQ Apart-Net_Panareno condo 25 mths 2" xfId="3790" xr:uid="{00000000-0005-0000-0000-000084080000}"/>
    <cellStyle name="‡_BOOK1_ts-me(17Apr04)_Final - BQ Apart-Net_Panareno condo 25 mths_MBQ-Naza TTDI -ph3 (platinum park)-1-9-10" xfId="1286" xr:uid="{00000000-0005-0000-0000-000085080000}"/>
    <cellStyle name="‡_BOOK1_ts-me(17Apr04)_Final - BQ Apart-Net_Panareno condo 25 mths_MBQ-Naza TTDI -ph3 (platinum park)-1-9-10 2" xfId="3791" xr:uid="{00000000-0005-0000-0000-000086080000}"/>
    <cellStyle name="‡_BOOK1_ts-me(17Apr04)_Final - BQ Apart-Net_Panareno condo 25 mths_RC Labour-BQ" xfId="1287" xr:uid="{00000000-0005-0000-0000-000087080000}"/>
    <cellStyle name="‡_BOOK1_ts-me(17Apr04)_Final - BQ Apart-Net_Panareno condo 25 mths_RC Labour-BQ 2" xfId="3792" xr:uid="{00000000-0005-0000-0000-000088080000}"/>
    <cellStyle name="‡_BOOK1_ts-me(17Apr04)_Final - BQ Apart-Net_RC Labour-BQ" xfId="1288" xr:uid="{00000000-0005-0000-0000-000089080000}"/>
    <cellStyle name="‡_BOOK1_ts-me(17Apr04)_Final - BQ Apart-Net_RC Labour-BQ 2" xfId="3793" xr:uid="{00000000-0005-0000-0000-00008A080000}"/>
    <cellStyle name="‡_BOOK1_ts-me(17Apr04)_Lumina-G1, NM, BQ-Alex" xfId="1289" xr:uid="{00000000-0005-0000-0000-00008B080000}"/>
    <cellStyle name="‡_BOOK1_ts-me(17Apr04)_Lumina-G1, NM, BQ-Alex 2" xfId="3794" xr:uid="{00000000-0005-0000-0000-00008C080000}"/>
    <cellStyle name="‡_BOOK1_ts-me(17Apr04)_Lumina-G1, NM, BQ-Alex_MBQ-Naza TTDI -ph3 (platinum park)-1-9-10" xfId="1290" xr:uid="{00000000-0005-0000-0000-00008D080000}"/>
    <cellStyle name="‡_BOOK1_ts-me(17Apr04)_Lumina-G1, NM, BQ-Alex_MBQ-Naza TTDI -ph3 (platinum park)-1-9-10 2" xfId="3795" xr:uid="{00000000-0005-0000-0000-00008E080000}"/>
    <cellStyle name="‡_BOOK1_ts-me(17Apr04)_Lumina-G1, NM, BQ-Alex_Panareno condo 25 mths" xfId="1291" xr:uid="{00000000-0005-0000-0000-00008F080000}"/>
    <cellStyle name="‡_BOOK1_ts-me(17Apr04)_Lumina-G1, NM, BQ-Alex_Panareno condo 25 mths 2" xfId="3796" xr:uid="{00000000-0005-0000-0000-000090080000}"/>
    <cellStyle name="‡_BOOK1_ts-me(17Apr04)_Lumina-G1, NM, BQ-Alex_Panareno condo 25 mths_MBQ-Naza TTDI -ph3 (platinum park)-1-9-10" xfId="1292" xr:uid="{00000000-0005-0000-0000-000091080000}"/>
    <cellStyle name="‡_BOOK1_ts-me(17Apr04)_Lumina-G1, NM, BQ-Alex_Panareno condo 25 mths_MBQ-Naza TTDI -ph3 (platinum park)-1-9-10 2" xfId="3797" xr:uid="{00000000-0005-0000-0000-000092080000}"/>
    <cellStyle name="‡_BOOK1_ts-me(17Apr04)_Lumina-G1, NM, BQ-Alex_Panareno condo 25 mths_RC Labour-BQ" xfId="1293" xr:uid="{00000000-0005-0000-0000-000093080000}"/>
    <cellStyle name="‡_BOOK1_ts-me(17Apr04)_Lumina-G1, NM, BQ-Alex_Panareno condo 25 mths_RC Labour-BQ 2" xfId="3798" xr:uid="{00000000-0005-0000-0000-000094080000}"/>
    <cellStyle name="‡_BOOK1_ts-me(17Apr04)_Lumina-G1, NM, BQ-Alex_RC Labour-BQ" xfId="1294" xr:uid="{00000000-0005-0000-0000-000095080000}"/>
    <cellStyle name="‡_BOOK1_ts-me(17Apr04)_Lumina-G1, NM, BQ-Alex_RC Labour-BQ 2" xfId="3799" xr:uid="{00000000-0005-0000-0000-000096080000}"/>
    <cellStyle name="‡_BOOK1_ts-me(17Apr04)_MBQ-Naza TTDI -ph3 (platinum park)-1-9-10" xfId="1295" xr:uid="{00000000-0005-0000-0000-000097080000}"/>
    <cellStyle name="‡_BOOK1_ts-me(17Apr04)_MBQ-Naza TTDI -ph3 (platinum park)-1-9-10 2" xfId="3800" xr:uid="{00000000-0005-0000-0000-000098080000}"/>
    <cellStyle name="‡_BOOK1_ts-me(17Apr04)_Panareno condo 25 mths" xfId="1296" xr:uid="{00000000-0005-0000-0000-000099080000}"/>
    <cellStyle name="‡_BOOK1_ts-me(17Apr04)_Panareno condo 25 mths 2" xfId="3801" xr:uid="{00000000-0005-0000-0000-00009A080000}"/>
    <cellStyle name="‡_BOOK1_ts-me(17Apr04)_Panareno condo 25 mths_MBQ-Naza TTDI -ph3 (platinum park)-1-9-10" xfId="1297" xr:uid="{00000000-0005-0000-0000-00009B080000}"/>
    <cellStyle name="‡_BOOK1_ts-me(17Apr04)_Panareno condo 25 mths_MBQ-Naza TTDI -ph3 (platinum park)-1-9-10 2" xfId="3802" xr:uid="{00000000-0005-0000-0000-00009C080000}"/>
    <cellStyle name="‡_BOOK1_ts-me(17Apr04)_Panareno condo 25 mths_RC Labour-BQ" xfId="1298" xr:uid="{00000000-0005-0000-0000-00009D080000}"/>
    <cellStyle name="‡_BOOK1_ts-me(17Apr04)_Panareno condo 25 mths_RC Labour-BQ 2" xfId="3803" xr:uid="{00000000-0005-0000-0000-00009E080000}"/>
    <cellStyle name="‡_BOOK1_ts-me(17Apr04)_RC Labour-BQ" xfId="1299" xr:uid="{00000000-0005-0000-0000-00009F080000}"/>
    <cellStyle name="‡_BOOK1_ts-me(17Apr04)_RC Labour-BQ 2" xfId="3804" xr:uid="{00000000-0005-0000-0000-0000A0080000}"/>
    <cellStyle name="‡_BQ-ELC LOC" xfId="1300" xr:uid="{00000000-0005-0000-0000-0000A1080000}"/>
    <cellStyle name="‡_BQ-ELC LOC_MBQ-Naza TTDI -ph3 (platinum park)-1-9-10" xfId="1301" xr:uid="{00000000-0005-0000-0000-0000A2080000}"/>
    <cellStyle name="‡_BQ-ELC LOC_RC Labour-BQ" xfId="1302" xr:uid="{00000000-0005-0000-0000-0000A3080000}"/>
    <cellStyle name="‡_BQ-ELC LOC_RC Labour-BQ_Qty-G.Workers Working" xfId="1303" xr:uid="{00000000-0005-0000-0000-0000A4080000}"/>
    <cellStyle name="‡_BQ-ELC LOC_RC Labour-BQ_Tabulation General Workers" xfId="1304" xr:uid="{00000000-0005-0000-0000-0000A5080000}"/>
    <cellStyle name="‡_BQ-Elect-Rev1-A" xfId="1305" xr:uid="{00000000-0005-0000-0000-0000A6080000}"/>
    <cellStyle name="‡_BQ-Elect-Rev1-A_MBQ-Naza TTDI -ph3 (platinum park)-1-9-10" xfId="1306" xr:uid="{00000000-0005-0000-0000-0000A7080000}"/>
    <cellStyle name="‡_BQ-Elect-Rev1-A_RC Labour-BQ" xfId="1307" xr:uid="{00000000-0005-0000-0000-0000A8080000}"/>
    <cellStyle name="‡_BQ-Elect-Rev1-A_RC Labour-BQ_Qty-G.Workers Working" xfId="1308" xr:uid="{00000000-0005-0000-0000-0000A9080000}"/>
    <cellStyle name="‡_BQ-Elect-Rev1-A_RC Labour-BQ_Tabulation General Workers" xfId="1309" xr:uid="{00000000-0005-0000-0000-0000AA080000}"/>
    <cellStyle name="‡_BQ-Electric" xfId="1310" xr:uid="{00000000-0005-0000-0000-0000AB080000}"/>
    <cellStyle name="‡_BQ-Electric_BQ-ELC-R2" xfId="1311" xr:uid="{00000000-0005-0000-0000-0000AC080000}"/>
    <cellStyle name="‡_BQ-Electric_BQ-ELC-R2_MBQ-Naza TTDI -ph3 (platinum park)-1-9-10" xfId="1312" xr:uid="{00000000-0005-0000-0000-0000AD080000}"/>
    <cellStyle name="‡_BQ-Electric_BQ-ELC-R2_RC Labour-BQ" xfId="1313" xr:uid="{00000000-0005-0000-0000-0000AE080000}"/>
    <cellStyle name="‡_BQ-Electric_BQ-ELC-R2_RC Labour-BQ_Qty-G.Workers Working" xfId="1314" xr:uid="{00000000-0005-0000-0000-0000AF080000}"/>
    <cellStyle name="‡_BQ-Electric_BQ-ELC-R2_RC Labour-BQ_Tabulation General Workers" xfId="1315" xr:uid="{00000000-0005-0000-0000-0000B0080000}"/>
    <cellStyle name="‡_BQ-Electric_BQ-ELC-R2-VE" xfId="1316" xr:uid="{00000000-0005-0000-0000-0000B1080000}"/>
    <cellStyle name="‡_BQ-Electric_BQ-ELC-R2-VE_MBQ-Naza TTDI -ph3 (platinum park)-1-9-10" xfId="1317" xr:uid="{00000000-0005-0000-0000-0000B2080000}"/>
    <cellStyle name="‡_BQ-Electric_BQ-ELC-R2-VE_RC Labour-BQ" xfId="1318" xr:uid="{00000000-0005-0000-0000-0000B3080000}"/>
    <cellStyle name="‡_BQ-Electric_BQ-ELC-R2-VE_RC Labour-BQ_Qty-G.Workers Working" xfId="1319" xr:uid="{00000000-0005-0000-0000-0000B4080000}"/>
    <cellStyle name="‡_BQ-Electric_BQ-ELC-R2-VE_RC Labour-BQ_Tabulation General Workers" xfId="1320" xr:uid="{00000000-0005-0000-0000-0000B5080000}"/>
    <cellStyle name="‡_BQ-Electric_BQ-ELC-VE" xfId="1321" xr:uid="{00000000-0005-0000-0000-0000B6080000}"/>
    <cellStyle name="‡_BQ-Electric_BQ-ELC-VE_Final - BQ Apart-Net" xfId="1322" xr:uid="{00000000-0005-0000-0000-0000B7080000}"/>
    <cellStyle name="‡_BQ-Electric_BQ-ELC-VE_Final - BQ Apart-Net_MBQ-Naza TTDI -ph3 (platinum park)-1-9-10" xfId="1323" xr:uid="{00000000-0005-0000-0000-0000B8080000}"/>
    <cellStyle name="‡_BQ-Electric_BQ-ELC-VE_Final - BQ Apart-Net_RC Labour-BQ" xfId="1324" xr:uid="{00000000-0005-0000-0000-0000B9080000}"/>
    <cellStyle name="‡_BQ-Electric_BQ-ELC-VE_Final - BQ Apart-Net_RC Labour-BQ_Qty-G.Workers Working" xfId="1325" xr:uid="{00000000-0005-0000-0000-0000BA080000}"/>
    <cellStyle name="‡_BQ-Electric_BQ-ELC-VE_Final - BQ Apart-Net_RC Labour-BQ_Tabulation General Workers" xfId="1326" xr:uid="{00000000-0005-0000-0000-0000BB080000}"/>
    <cellStyle name="‡_BQ-Electric_BQ-ELC-VE_MBQ-Naza TTDI -ph3 (platinum park)-1-9-10" xfId="1327" xr:uid="{00000000-0005-0000-0000-0000BC080000}"/>
    <cellStyle name="‡_BQ-Electric_BQ-ELC-VE_RC Labour-BQ" xfId="1328" xr:uid="{00000000-0005-0000-0000-0000BD080000}"/>
    <cellStyle name="‡_BQ-Electric_BQ-ELC-VE_RC Labour-BQ_Qty-G.Workers Working" xfId="1329" xr:uid="{00000000-0005-0000-0000-0000BE080000}"/>
    <cellStyle name="‡_BQ-Electric_BQ-ELC-VE_RC Labour-BQ_Tabulation General Workers" xfId="1330" xr:uid="{00000000-0005-0000-0000-0000BF080000}"/>
    <cellStyle name="‡_BQ-Electric_MBQ-Naza TTDI -ph3 (platinum park)-1-9-10" xfId="1331" xr:uid="{00000000-0005-0000-0000-0000C0080000}"/>
    <cellStyle name="‡_BQ-Electric_RC Labour-BQ" xfId="1332" xr:uid="{00000000-0005-0000-0000-0000C1080000}"/>
    <cellStyle name="‡_BQ-Electric_RC Labour-BQ_Qty-G.Workers Working" xfId="1333" xr:uid="{00000000-0005-0000-0000-0000C2080000}"/>
    <cellStyle name="‡_BQ-Electric_RC Labour-BQ_Tabulation General Workers" xfId="1334" xr:uid="{00000000-0005-0000-0000-0000C3080000}"/>
    <cellStyle name="‡_BQ-Electric_shts-me(22Apr04)R2(26Apr04)" xfId="1335" xr:uid="{00000000-0005-0000-0000-0000C4080000}"/>
    <cellStyle name="‡_BQ-Electric_shts-me(22Apr04)R2(26Apr04)_MBQ-Naza TTDI -ph3 (platinum park)-1-9-10" xfId="1336" xr:uid="{00000000-0005-0000-0000-0000C5080000}"/>
    <cellStyle name="‡_BQ-Electric_shts-me(22Apr04)R2(26Apr04)_RC Labour-BQ" xfId="1337" xr:uid="{00000000-0005-0000-0000-0000C6080000}"/>
    <cellStyle name="‡_BQ-Electric_shts-me(22Apr04)R2(26Apr04)_RC Labour-BQ_Qty-G.Workers Working" xfId="1338" xr:uid="{00000000-0005-0000-0000-0000C7080000}"/>
    <cellStyle name="‡_BQ-Electric_shts-me(22Apr04)R2(26Apr04)_RC Labour-BQ_Tabulation General Workers" xfId="1339" xr:uid="{00000000-0005-0000-0000-0000C8080000}"/>
    <cellStyle name="‡_BQ-Electric_shts-me(22Apr04)R3(29Apr04)ORI-Inv" xfId="1340" xr:uid="{00000000-0005-0000-0000-0000C9080000}"/>
    <cellStyle name="‡_BQ-Electric_shts-me(22Apr04)R3(29Apr04)ORI-Inv_MBQ-Naza TTDI -ph3 (platinum park)-1-9-10" xfId="1341" xr:uid="{00000000-0005-0000-0000-0000CA080000}"/>
    <cellStyle name="‡_BQ-Electric_shts-me(22Apr04)R3(29Apr04)ORI-Inv_RC Labour-BQ" xfId="1342" xr:uid="{00000000-0005-0000-0000-0000CB080000}"/>
    <cellStyle name="‡_BQ-Electric_shts-me(22Apr04)R3(29Apr04)ORI-Inv_RC Labour-BQ_Qty-G.Workers Working" xfId="1343" xr:uid="{00000000-0005-0000-0000-0000CC080000}"/>
    <cellStyle name="‡_BQ-Electric_shts-me(22Apr04)R3(29Apr04)ORI-Inv_RC Labour-BQ_Tabulation General Workers" xfId="1344" xr:uid="{00000000-0005-0000-0000-0000CD080000}"/>
    <cellStyle name="‡_BQ-Electric_ts-me(17Apr04)" xfId="1345" xr:uid="{00000000-0005-0000-0000-0000CE080000}"/>
    <cellStyle name="‡_BQ-Electric_ts-me(17Apr04)_MBQ-Naza TTDI -ph3 (platinum park)-1-9-10" xfId="1346" xr:uid="{00000000-0005-0000-0000-0000CF080000}"/>
    <cellStyle name="‡_BQ-Electric_ts-me(17Apr04)_RC Labour-BQ" xfId="1347" xr:uid="{00000000-0005-0000-0000-0000D0080000}"/>
    <cellStyle name="‡_BQ-Electric_ts-me(17Apr04)_RC Labour-BQ_Qty-G.Workers Working" xfId="1348" xr:uid="{00000000-0005-0000-0000-0000D1080000}"/>
    <cellStyle name="‡_BQ-Electric_ts-me(17Apr04)_RC Labour-BQ_Tabulation General Workers" xfId="1349" xr:uid="{00000000-0005-0000-0000-0000D2080000}"/>
    <cellStyle name="‡_MBQ-Naza TTDI -ph3 (platinum park)-1-9-10" xfId="1350" xr:uid="{00000000-0005-0000-0000-0000D3080000}"/>
    <cellStyle name="‡_PLDT" xfId="1351" xr:uid="{00000000-0005-0000-0000-0000D4080000}"/>
    <cellStyle name="‡_PLDT_BQ-ELC LOC" xfId="1352" xr:uid="{00000000-0005-0000-0000-0000D5080000}"/>
    <cellStyle name="‡_PLDT_BQ-ELC LOC_MBQ-Naza TTDI -ph3 (platinum park)-1-9-10" xfId="1353" xr:uid="{00000000-0005-0000-0000-0000D6080000}"/>
    <cellStyle name="‡_PLDT_BQ-ELC LOC_RC Labour-BQ" xfId="1354" xr:uid="{00000000-0005-0000-0000-0000D7080000}"/>
    <cellStyle name="‡_PLDT_BQ-ELC LOC_RC Labour-BQ_Qty-G.Workers Working" xfId="1355" xr:uid="{00000000-0005-0000-0000-0000D8080000}"/>
    <cellStyle name="‡_PLDT_BQ-ELC LOC_RC Labour-BQ_Tabulation General Workers" xfId="1356" xr:uid="{00000000-0005-0000-0000-0000D9080000}"/>
    <cellStyle name="‡_PLDT_BQ-Elect-Rev1-A" xfId="1357" xr:uid="{00000000-0005-0000-0000-0000DA080000}"/>
    <cellStyle name="‡_PLDT_BQ-Elect-Rev1-A_MBQ-Naza TTDI -ph3 (platinum park)-1-9-10" xfId="1358" xr:uid="{00000000-0005-0000-0000-0000DB080000}"/>
    <cellStyle name="‡_PLDT_BQ-Elect-Rev1-A_RC Labour-BQ" xfId="1359" xr:uid="{00000000-0005-0000-0000-0000DC080000}"/>
    <cellStyle name="‡_PLDT_BQ-Elect-Rev1-A_RC Labour-BQ_Qty-G.Workers Working" xfId="1360" xr:uid="{00000000-0005-0000-0000-0000DD080000}"/>
    <cellStyle name="‡_PLDT_BQ-Elect-Rev1-A_RC Labour-BQ_Tabulation General Workers" xfId="1361" xr:uid="{00000000-0005-0000-0000-0000DE080000}"/>
    <cellStyle name="‡_PLDT_BQ-Electric" xfId="1362" xr:uid="{00000000-0005-0000-0000-0000DF080000}"/>
    <cellStyle name="‡_PLDT_BQ-Electric_BQ-ELC-R2" xfId="1363" xr:uid="{00000000-0005-0000-0000-0000E0080000}"/>
    <cellStyle name="‡_PLDT_BQ-Electric_BQ-ELC-R2_MBQ-Naza TTDI -ph3 (platinum park)-1-9-10" xfId="1364" xr:uid="{00000000-0005-0000-0000-0000E1080000}"/>
    <cellStyle name="‡_PLDT_BQ-Electric_BQ-ELC-R2_RC Labour-BQ" xfId="1365" xr:uid="{00000000-0005-0000-0000-0000E2080000}"/>
    <cellStyle name="‡_PLDT_BQ-Electric_BQ-ELC-R2_RC Labour-BQ_Qty-G.Workers Working" xfId="1366" xr:uid="{00000000-0005-0000-0000-0000E3080000}"/>
    <cellStyle name="‡_PLDT_BQ-Electric_BQ-ELC-R2_RC Labour-BQ_Tabulation General Workers" xfId="1367" xr:uid="{00000000-0005-0000-0000-0000E4080000}"/>
    <cellStyle name="‡_PLDT_BQ-Electric_BQ-ELC-R2-VE" xfId="1368" xr:uid="{00000000-0005-0000-0000-0000E5080000}"/>
    <cellStyle name="‡_PLDT_BQ-Electric_BQ-ELC-R2-VE_MBQ-Naza TTDI -ph3 (platinum park)-1-9-10" xfId="1369" xr:uid="{00000000-0005-0000-0000-0000E6080000}"/>
    <cellStyle name="‡_PLDT_BQ-Electric_BQ-ELC-R2-VE_RC Labour-BQ" xfId="1370" xr:uid="{00000000-0005-0000-0000-0000E7080000}"/>
    <cellStyle name="‡_PLDT_BQ-Electric_BQ-ELC-R2-VE_RC Labour-BQ_Qty-G.Workers Working" xfId="1371" xr:uid="{00000000-0005-0000-0000-0000E8080000}"/>
    <cellStyle name="‡_PLDT_BQ-Electric_BQ-ELC-R2-VE_RC Labour-BQ_Tabulation General Workers" xfId="1372" xr:uid="{00000000-0005-0000-0000-0000E9080000}"/>
    <cellStyle name="‡_PLDT_BQ-Electric_BQ-ELC-VE" xfId="1373" xr:uid="{00000000-0005-0000-0000-0000EA080000}"/>
    <cellStyle name="‡_PLDT_BQ-Electric_BQ-ELC-VE_Final - BQ Apart-Net" xfId="1374" xr:uid="{00000000-0005-0000-0000-0000EB080000}"/>
    <cellStyle name="‡_PLDT_BQ-Electric_BQ-ELC-VE_Final - BQ Apart-Net_MBQ-Naza TTDI -ph3 (platinum park)-1-9-10" xfId="1375" xr:uid="{00000000-0005-0000-0000-0000EC080000}"/>
    <cellStyle name="‡_PLDT_BQ-Electric_BQ-ELC-VE_Final - BQ Apart-Net_RC Labour-BQ" xfId="1376" xr:uid="{00000000-0005-0000-0000-0000ED080000}"/>
    <cellStyle name="‡_PLDT_BQ-Electric_BQ-ELC-VE_Final - BQ Apart-Net_RC Labour-BQ_Qty-G.Workers Working" xfId="1377" xr:uid="{00000000-0005-0000-0000-0000EE080000}"/>
    <cellStyle name="‡_PLDT_BQ-Electric_BQ-ELC-VE_Final - BQ Apart-Net_RC Labour-BQ_Tabulation General Workers" xfId="1378" xr:uid="{00000000-0005-0000-0000-0000EF080000}"/>
    <cellStyle name="‡_PLDT_BQ-Electric_BQ-ELC-VE_MBQ-Naza TTDI -ph3 (platinum park)-1-9-10" xfId="1379" xr:uid="{00000000-0005-0000-0000-0000F0080000}"/>
    <cellStyle name="‡_PLDT_BQ-Electric_BQ-ELC-VE_RC Labour-BQ" xfId="1380" xr:uid="{00000000-0005-0000-0000-0000F1080000}"/>
    <cellStyle name="‡_PLDT_BQ-Electric_BQ-ELC-VE_RC Labour-BQ_Qty-G.Workers Working" xfId="1381" xr:uid="{00000000-0005-0000-0000-0000F2080000}"/>
    <cellStyle name="‡_PLDT_BQ-Electric_BQ-ELC-VE_RC Labour-BQ_Tabulation General Workers" xfId="1382" xr:uid="{00000000-0005-0000-0000-0000F3080000}"/>
    <cellStyle name="‡_PLDT_BQ-Electric_MBQ-Naza TTDI -ph3 (platinum park)-1-9-10" xfId="1383" xr:uid="{00000000-0005-0000-0000-0000F4080000}"/>
    <cellStyle name="‡_PLDT_BQ-Electric_RC Labour-BQ" xfId="1384" xr:uid="{00000000-0005-0000-0000-0000F5080000}"/>
    <cellStyle name="‡_PLDT_BQ-Electric_RC Labour-BQ_Qty-G.Workers Working" xfId="1385" xr:uid="{00000000-0005-0000-0000-0000F6080000}"/>
    <cellStyle name="‡_PLDT_BQ-Electric_RC Labour-BQ_Tabulation General Workers" xfId="1386" xr:uid="{00000000-0005-0000-0000-0000F7080000}"/>
    <cellStyle name="‡_PLDT_BQ-Electric_shts-me(22Apr04)R2(26Apr04)" xfId="1387" xr:uid="{00000000-0005-0000-0000-0000F8080000}"/>
    <cellStyle name="‡_PLDT_BQ-Electric_shts-me(22Apr04)R2(26Apr04)_MBQ-Naza TTDI -ph3 (platinum park)-1-9-10" xfId="1388" xr:uid="{00000000-0005-0000-0000-0000F9080000}"/>
    <cellStyle name="‡_PLDT_BQ-Electric_shts-me(22Apr04)R2(26Apr04)_RC Labour-BQ" xfId="1389" xr:uid="{00000000-0005-0000-0000-0000FA080000}"/>
    <cellStyle name="‡_PLDT_BQ-Electric_shts-me(22Apr04)R2(26Apr04)_RC Labour-BQ_Qty-G.Workers Working" xfId="1390" xr:uid="{00000000-0005-0000-0000-0000FB080000}"/>
    <cellStyle name="‡_PLDT_BQ-Electric_shts-me(22Apr04)R2(26Apr04)_RC Labour-BQ_Tabulation General Workers" xfId="1391" xr:uid="{00000000-0005-0000-0000-0000FC080000}"/>
    <cellStyle name="‡_PLDT_BQ-Electric_shts-me(22Apr04)R3(29Apr04)ORI-Inv" xfId="1392" xr:uid="{00000000-0005-0000-0000-0000FD080000}"/>
    <cellStyle name="‡_PLDT_BQ-Electric_shts-me(22Apr04)R3(29Apr04)ORI-Inv_MBQ-Naza TTDI -ph3 (platinum park)-1-9-10" xfId="1393" xr:uid="{00000000-0005-0000-0000-0000FE080000}"/>
    <cellStyle name="‡_PLDT_BQ-Electric_shts-me(22Apr04)R3(29Apr04)ORI-Inv_RC Labour-BQ" xfId="1394" xr:uid="{00000000-0005-0000-0000-0000FF080000}"/>
    <cellStyle name="‡_PLDT_BQ-Electric_shts-me(22Apr04)R3(29Apr04)ORI-Inv_RC Labour-BQ_Qty-G.Workers Working" xfId="1395" xr:uid="{00000000-0005-0000-0000-000000090000}"/>
    <cellStyle name="‡_PLDT_BQ-Electric_shts-me(22Apr04)R3(29Apr04)ORI-Inv_RC Labour-BQ_Tabulation General Workers" xfId="1396" xr:uid="{00000000-0005-0000-0000-000001090000}"/>
    <cellStyle name="‡_PLDT_BQ-Electric_ts-me(17Apr04)" xfId="1397" xr:uid="{00000000-0005-0000-0000-000002090000}"/>
    <cellStyle name="‡_PLDT_BQ-Electric_ts-me(17Apr04)_MBQ-Naza TTDI -ph3 (platinum park)-1-9-10" xfId="1398" xr:uid="{00000000-0005-0000-0000-000003090000}"/>
    <cellStyle name="‡_PLDT_BQ-Electric_ts-me(17Apr04)_RC Labour-BQ" xfId="1399" xr:uid="{00000000-0005-0000-0000-000004090000}"/>
    <cellStyle name="‡_PLDT_BQ-Electric_ts-me(17Apr04)_RC Labour-BQ_Qty-G.Workers Working" xfId="1400" xr:uid="{00000000-0005-0000-0000-000005090000}"/>
    <cellStyle name="‡_PLDT_BQ-Electric_ts-me(17Apr04)_RC Labour-BQ_Tabulation General Workers" xfId="1401" xr:uid="{00000000-0005-0000-0000-000006090000}"/>
    <cellStyle name="‡_PLDT_MBQ-Naza TTDI -ph3 (platinum park)-1-9-10" xfId="1402" xr:uid="{00000000-0005-0000-0000-000007090000}"/>
    <cellStyle name="‡_PLDT_RC Labour-BQ" xfId="1403" xr:uid="{00000000-0005-0000-0000-000008090000}"/>
    <cellStyle name="‡_PLDT_RC Labour-BQ_Qty-G.Workers Working" xfId="1404" xr:uid="{00000000-0005-0000-0000-000009090000}"/>
    <cellStyle name="‡_PLDT_RC Labour-BQ_Tabulation General Workers" xfId="1405" xr:uid="{00000000-0005-0000-0000-00000A090000}"/>
    <cellStyle name="‡_RC Labour-BQ" xfId="1406" xr:uid="{00000000-0005-0000-0000-00000B090000}"/>
    <cellStyle name="‡_RC Labour-BQ_Qty-G.Workers Working" xfId="1407" xr:uid="{00000000-0005-0000-0000-00000C090000}"/>
    <cellStyle name="‡_RC Labour-BQ_Tabulation General Workers" xfId="1408" xr:uid="{00000000-0005-0000-0000-00000D090000}"/>
    <cellStyle name="‡_STA-DRP" xfId="1409" xr:uid="{00000000-0005-0000-0000-00000E090000}"/>
    <cellStyle name="‡_STA-DRP_BOOK1" xfId="1410" xr:uid="{00000000-0005-0000-0000-00000F090000}"/>
    <cellStyle name="‡_STA-DRP_BOOK1 2" xfId="3805" xr:uid="{00000000-0005-0000-0000-000010090000}"/>
    <cellStyle name="‡_STA-DRP_BOOK1_BQ 1-Panareno" xfId="1411" xr:uid="{00000000-0005-0000-0000-000011090000}"/>
    <cellStyle name="‡_STA-DRP_BOOK1_BQ 1-Panareno 2" xfId="3806" xr:uid="{00000000-0005-0000-0000-000012090000}"/>
    <cellStyle name="‡_STA-DRP_BOOK1_BQ 1-Panareno_MBQ-Naza TTDI -ph3 (platinum park)-1-9-10" xfId="1412" xr:uid="{00000000-0005-0000-0000-000013090000}"/>
    <cellStyle name="‡_STA-DRP_BOOK1_BQ 1-Panareno_MBQ-Naza TTDI -ph3 (platinum park)-1-9-10 2" xfId="3807" xr:uid="{00000000-0005-0000-0000-000014090000}"/>
    <cellStyle name="‡_STA-DRP_BOOK1_BQ 1-Panareno_RC Labour-BQ" xfId="1413" xr:uid="{00000000-0005-0000-0000-000015090000}"/>
    <cellStyle name="‡_STA-DRP_BOOK1_BQ 1-Panareno_RC Labour-BQ 2" xfId="3808" xr:uid="{00000000-0005-0000-0000-000016090000}"/>
    <cellStyle name="‡_STA-DRP_BOOK1_BQ-ELC LOC" xfId="1414" xr:uid="{00000000-0005-0000-0000-000017090000}"/>
    <cellStyle name="‡_STA-DRP_BOOK1_BQ-ELC LOC 2" xfId="3809" xr:uid="{00000000-0005-0000-0000-000018090000}"/>
    <cellStyle name="‡_STA-DRP_BOOK1_BQ-ELC LOC_BQ 1-Panareno" xfId="1415" xr:uid="{00000000-0005-0000-0000-000019090000}"/>
    <cellStyle name="‡_STA-DRP_BOOK1_BQ-ELC LOC_BQ 1-Panareno 2" xfId="3810" xr:uid="{00000000-0005-0000-0000-00001A090000}"/>
    <cellStyle name="‡_STA-DRP_BOOK1_BQ-ELC LOC_BQ 1-Panareno_MBQ-Naza TTDI -ph3 (platinum park)-1-9-10" xfId="1416" xr:uid="{00000000-0005-0000-0000-00001B090000}"/>
    <cellStyle name="‡_STA-DRP_BOOK1_BQ-ELC LOC_BQ 1-Panareno_MBQ-Naza TTDI -ph3 (platinum park)-1-9-10 2" xfId="3811" xr:uid="{00000000-0005-0000-0000-00001C090000}"/>
    <cellStyle name="‡_STA-DRP_BOOK1_BQ-ELC LOC_BQ 1-Panareno_RC Labour-BQ" xfId="1417" xr:uid="{00000000-0005-0000-0000-00001D090000}"/>
    <cellStyle name="‡_STA-DRP_BOOK1_BQ-ELC LOC_BQ 1-Panareno_RC Labour-BQ 2" xfId="3812" xr:uid="{00000000-0005-0000-0000-00001E090000}"/>
    <cellStyle name="‡_STA-DRP_BOOK1_BQ-ELC LOC_Lumina-G1, NM, BQ-Alex" xfId="1418" xr:uid="{00000000-0005-0000-0000-00001F090000}"/>
    <cellStyle name="‡_STA-DRP_BOOK1_BQ-ELC LOC_Lumina-G1, NM, BQ-Alex 2" xfId="3813" xr:uid="{00000000-0005-0000-0000-000020090000}"/>
    <cellStyle name="‡_STA-DRP_BOOK1_BQ-ELC LOC_Lumina-G1, NM, BQ-Alex_MBQ-Naza TTDI -ph3 (platinum park)-1-9-10" xfId="1419" xr:uid="{00000000-0005-0000-0000-000021090000}"/>
    <cellStyle name="‡_STA-DRP_BOOK1_BQ-ELC LOC_Lumina-G1, NM, BQ-Alex_MBQ-Naza TTDI -ph3 (platinum park)-1-9-10 2" xfId="3814" xr:uid="{00000000-0005-0000-0000-000022090000}"/>
    <cellStyle name="‡_STA-DRP_BOOK1_BQ-ELC LOC_Lumina-G1, NM, BQ-Alex_Panareno condo 25 mths" xfId="1420" xr:uid="{00000000-0005-0000-0000-000023090000}"/>
    <cellStyle name="‡_STA-DRP_BOOK1_BQ-ELC LOC_Lumina-G1, NM, BQ-Alex_Panareno condo 25 mths 2" xfId="3815" xr:uid="{00000000-0005-0000-0000-000024090000}"/>
    <cellStyle name="‡_STA-DRP_BOOK1_BQ-ELC LOC_Lumina-G1, NM, BQ-Alex_Panareno condo 25 mths_MBQ-Naza TTDI -ph3 (platinum park)-1-9-10" xfId="1421" xr:uid="{00000000-0005-0000-0000-000025090000}"/>
    <cellStyle name="‡_STA-DRP_BOOK1_BQ-ELC LOC_Lumina-G1, NM, BQ-Alex_Panareno condo 25 mths_MBQ-Naza TTDI -ph3 (platinum park)-1-9-10 2" xfId="3816" xr:uid="{00000000-0005-0000-0000-000026090000}"/>
    <cellStyle name="‡_STA-DRP_BOOK1_BQ-ELC LOC_Lumina-G1, NM, BQ-Alex_Panareno condo 25 mths_RC Labour-BQ" xfId="1422" xr:uid="{00000000-0005-0000-0000-000027090000}"/>
    <cellStyle name="‡_STA-DRP_BOOK1_BQ-ELC LOC_Lumina-G1, NM, BQ-Alex_Panareno condo 25 mths_RC Labour-BQ 2" xfId="3817" xr:uid="{00000000-0005-0000-0000-000028090000}"/>
    <cellStyle name="‡_STA-DRP_BOOK1_BQ-ELC LOC_Lumina-G1, NM, BQ-Alex_RC Labour-BQ" xfId="1423" xr:uid="{00000000-0005-0000-0000-000029090000}"/>
    <cellStyle name="‡_STA-DRP_BOOK1_BQ-ELC LOC_Lumina-G1, NM, BQ-Alex_RC Labour-BQ 2" xfId="3818" xr:uid="{00000000-0005-0000-0000-00002A090000}"/>
    <cellStyle name="‡_STA-DRP_BOOK1_BQ-ELC LOC_MBQ-Naza TTDI -ph3 (platinum park)-1-9-10" xfId="1424" xr:uid="{00000000-0005-0000-0000-00002B090000}"/>
    <cellStyle name="‡_STA-DRP_BOOK1_BQ-ELC LOC_MBQ-Naza TTDI -ph3 (platinum park)-1-9-10 2" xfId="3819" xr:uid="{00000000-0005-0000-0000-00002C090000}"/>
    <cellStyle name="‡_STA-DRP_BOOK1_BQ-ELC LOC_Panareno condo 25 mths" xfId="1425" xr:uid="{00000000-0005-0000-0000-00002D090000}"/>
    <cellStyle name="‡_STA-DRP_BOOK1_BQ-ELC LOC_Panareno condo 25 mths 2" xfId="3820" xr:uid="{00000000-0005-0000-0000-00002E090000}"/>
    <cellStyle name="‡_STA-DRP_BOOK1_BQ-ELC LOC_Panareno condo 25 mths_MBQ-Naza TTDI -ph3 (platinum park)-1-9-10" xfId="1426" xr:uid="{00000000-0005-0000-0000-00002F090000}"/>
    <cellStyle name="‡_STA-DRP_BOOK1_BQ-ELC LOC_Panareno condo 25 mths_MBQ-Naza TTDI -ph3 (platinum park)-1-9-10 2" xfId="3821" xr:uid="{00000000-0005-0000-0000-000030090000}"/>
    <cellStyle name="‡_STA-DRP_BOOK1_BQ-ELC LOC_Panareno condo 25 mths_RC Labour-BQ" xfId="1427" xr:uid="{00000000-0005-0000-0000-000031090000}"/>
    <cellStyle name="‡_STA-DRP_BOOK1_BQ-ELC LOC_Panareno condo 25 mths_RC Labour-BQ 2" xfId="3822" xr:uid="{00000000-0005-0000-0000-000032090000}"/>
    <cellStyle name="‡_STA-DRP_BOOK1_BQ-ELC LOC_RC Labour-BQ" xfId="1428" xr:uid="{00000000-0005-0000-0000-000033090000}"/>
    <cellStyle name="‡_STA-DRP_BOOK1_BQ-ELC LOC_RC Labour-BQ 2" xfId="3823" xr:uid="{00000000-0005-0000-0000-000034090000}"/>
    <cellStyle name="‡_STA-DRP_BOOK1_BQ-ELC-R2" xfId="1429" xr:uid="{00000000-0005-0000-0000-000035090000}"/>
    <cellStyle name="‡_STA-DRP_BOOK1_BQ-ELC-R2 2" xfId="3824" xr:uid="{00000000-0005-0000-0000-000036090000}"/>
    <cellStyle name="‡_STA-DRP_BOOK1_BQ-ELC-R2_BQ 1-Panareno" xfId="1430" xr:uid="{00000000-0005-0000-0000-000037090000}"/>
    <cellStyle name="‡_STA-DRP_BOOK1_BQ-ELC-R2_BQ 1-Panareno 2" xfId="3825" xr:uid="{00000000-0005-0000-0000-000038090000}"/>
    <cellStyle name="‡_STA-DRP_BOOK1_BQ-ELC-R2_BQ 1-Panareno_MBQ-Naza TTDI -ph3 (platinum park)-1-9-10" xfId="1431" xr:uid="{00000000-0005-0000-0000-000039090000}"/>
    <cellStyle name="‡_STA-DRP_BOOK1_BQ-ELC-R2_BQ 1-Panareno_MBQ-Naza TTDI -ph3 (platinum park)-1-9-10 2" xfId="3826" xr:uid="{00000000-0005-0000-0000-00003A090000}"/>
    <cellStyle name="‡_STA-DRP_BOOK1_BQ-ELC-R2_BQ 1-Panareno_RC Labour-BQ" xfId="1432" xr:uid="{00000000-0005-0000-0000-00003B090000}"/>
    <cellStyle name="‡_STA-DRP_BOOK1_BQ-ELC-R2_BQ 1-Panareno_RC Labour-BQ 2" xfId="3827" xr:uid="{00000000-0005-0000-0000-00003C090000}"/>
    <cellStyle name="‡_STA-DRP_BOOK1_BQ-ELC-R2_Final - BQ Apart-Net" xfId="1433" xr:uid="{00000000-0005-0000-0000-00003D090000}"/>
    <cellStyle name="‡_STA-DRP_BOOK1_BQ-ELC-R2_Final - BQ Apart-Net 2" xfId="3828" xr:uid="{00000000-0005-0000-0000-00003E090000}"/>
    <cellStyle name="‡_STA-DRP_BOOK1_BQ-ELC-R2_Final - BQ Apart-Net_BQ 1-Panareno" xfId="1434" xr:uid="{00000000-0005-0000-0000-00003F090000}"/>
    <cellStyle name="‡_STA-DRP_BOOK1_BQ-ELC-R2_Final - BQ Apart-Net_BQ 1-Panareno 2" xfId="3829" xr:uid="{00000000-0005-0000-0000-000040090000}"/>
    <cellStyle name="‡_STA-DRP_BOOK1_BQ-ELC-R2_Final - BQ Apart-Net_BQ 1-Panareno_MBQ-Naza TTDI -ph3 (platinum park)-1-9-10" xfId="1435" xr:uid="{00000000-0005-0000-0000-000041090000}"/>
    <cellStyle name="‡_STA-DRP_BOOK1_BQ-ELC-R2_Final - BQ Apart-Net_BQ 1-Panareno_MBQ-Naza TTDI -ph3 (platinum park)-1-9-10 2" xfId="3830" xr:uid="{00000000-0005-0000-0000-000042090000}"/>
    <cellStyle name="‡_STA-DRP_BOOK1_BQ-ELC-R2_Final - BQ Apart-Net_BQ 1-Panareno_RC Labour-BQ" xfId="1436" xr:uid="{00000000-0005-0000-0000-000043090000}"/>
    <cellStyle name="‡_STA-DRP_BOOK1_BQ-ELC-R2_Final - BQ Apart-Net_BQ 1-Panareno_RC Labour-BQ 2" xfId="3831" xr:uid="{00000000-0005-0000-0000-000044090000}"/>
    <cellStyle name="‡_STA-DRP_BOOK1_BQ-ELC-R2_Final - BQ Apart-Net_Lumina-G1, NM, BQ-Alex" xfId="1437" xr:uid="{00000000-0005-0000-0000-000045090000}"/>
    <cellStyle name="‡_STA-DRP_BOOK1_BQ-ELC-R2_Final - BQ Apart-Net_Lumina-G1, NM, BQ-Alex 2" xfId="3832" xr:uid="{00000000-0005-0000-0000-000046090000}"/>
    <cellStyle name="‡_STA-DRP_BOOK1_BQ-ELC-R2_Final - BQ Apart-Net_Lumina-G1, NM, BQ-Alex_MBQ-Naza TTDI -ph3 (platinum park)-1-9-10" xfId="1438" xr:uid="{00000000-0005-0000-0000-000047090000}"/>
    <cellStyle name="‡_STA-DRP_BOOK1_BQ-ELC-R2_Final - BQ Apart-Net_Lumina-G1, NM, BQ-Alex_MBQ-Naza TTDI -ph3 (platinum park)-1-9-10 2" xfId="3833" xr:uid="{00000000-0005-0000-0000-000048090000}"/>
    <cellStyle name="‡_STA-DRP_BOOK1_BQ-ELC-R2_Final - BQ Apart-Net_Lumina-G1, NM, BQ-Alex_Panareno condo 25 mths" xfId="1439" xr:uid="{00000000-0005-0000-0000-000049090000}"/>
    <cellStyle name="‡_STA-DRP_BOOK1_BQ-ELC-R2_Final - BQ Apart-Net_Lumina-G1, NM, BQ-Alex_Panareno condo 25 mths 2" xfId="3834" xr:uid="{00000000-0005-0000-0000-00004A090000}"/>
    <cellStyle name="‡_STA-DRP_BOOK1_BQ-ELC-R2_Final - BQ Apart-Net_Lumina-G1, NM, BQ-Alex_Panareno condo 25 mths_MBQ-Naza TTDI -ph3 (platinum park)-1-9-10" xfId="1440" xr:uid="{00000000-0005-0000-0000-00004B090000}"/>
    <cellStyle name="‡_STA-DRP_BOOK1_BQ-ELC-R2_Final - BQ Apart-Net_Lumina-G1, NM, BQ-Alex_Panareno condo 25 mths_MBQ-Naza TTDI -ph3 (platinum park)-1-9-10 2" xfId="3835" xr:uid="{00000000-0005-0000-0000-00004C090000}"/>
    <cellStyle name="‡_STA-DRP_BOOK1_BQ-ELC-R2_Final - BQ Apart-Net_Lumina-G1, NM, BQ-Alex_Panareno condo 25 mths_RC Labour-BQ" xfId="1441" xr:uid="{00000000-0005-0000-0000-00004D090000}"/>
    <cellStyle name="‡_STA-DRP_BOOK1_BQ-ELC-R2_Final - BQ Apart-Net_Lumina-G1, NM, BQ-Alex_Panareno condo 25 mths_RC Labour-BQ 2" xfId="3836" xr:uid="{00000000-0005-0000-0000-00004E090000}"/>
    <cellStyle name="‡_STA-DRP_BOOK1_BQ-ELC-R2_Final - BQ Apart-Net_Lumina-G1, NM, BQ-Alex_RC Labour-BQ" xfId="1442" xr:uid="{00000000-0005-0000-0000-00004F090000}"/>
    <cellStyle name="‡_STA-DRP_BOOK1_BQ-ELC-R2_Final - BQ Apart-Net_Lumina-G1, NM, BQ-Alex_RC Labour-BQ 2" xfId="3837" xr:uid="{00000000-0005-0000-0000-000050090000}"/>
    <cellStyle name="‡_STA-DRP_BOOK1_BQ-ELC-R2_Final - BQ Apart-Net_MBQ-Naza TTDI -ph3 (platinum park)-1-9-10" xfId="1443" xr:uid="{00000000-0005-0000-0000-000051090000}"/>
    <cellStyle name="‡_STA-DRP_BOOK1_BQ-ELC-R2_Final - BQ Apart-Net_MBQ-Naza TTDI -ph3 (platinum park)-1-9-10 2" xfId="3838" xr:uid="{00000000-0005-0000-0000-000052090000}"/>
    <cellStyle name="‡_STA-DRP_BOOK1_BQ-ELC-R2_Final - BQ Apart-Net_Panareno condo 25 mths" xfId="1444" xr:uid="{00000000-0005-0000-0000-000053090000}"/>
    <cellStyle name="‡_STA-DRP_BOOK1_BQ-ELC-R2_Final - BQ Apart-Net_Panareno condo 25 mths 2" xfId="3839" xr:uid="{00000000-0005-0000-0000-000054090000}"/>
    <cellStyle name="‡_STA-DRP_BOOK1_BQ-ELC-R2_Final - BQ Apart-Net_Panareno condo 25 mths_MBQ-Naza TTDI -ph3 (platinum park)-1-9-10" xfId="1445" xr:uid="{00000000-0005-0000-0000-000055090000}"/>
    <cellStyle name="‡_STA-DRP_BOOK1_BQ-ELC-R2_Final - BQ Apart-Net_Panareno condo 25 mths_MBQ-Naza TTDI -ph3 (platinum park)-1-9-10 2" xfId="3840" xr:uid="{00000000-0005-0000-0000-000056090000}"/>
    <cellStyle name="‡_STA-DRP_BOOK1_BQ-ELC-R2_Final - BQ Apart-Net_Panareno condo 25 mths_RC Labour-BQ" xfId="1446" xr:uid="{00000000-0005-0000-0000-000057090000}"/>
    <cellStyle name="‡_STA-DRP_BOOK1_BQ-ELC-R2_Final - BQ Apart-Net_Panareno condo 25 mths_RC Labour-BQ 2" xfId="3841" xr:uid="{00000000-0005-0000-0000-000058090000}"/>
    <cellStyle name="‡_STA-DRP_BOOK1_BQ-ELC-R2_Final - BQ Apart-Net_RC Labour-BQ" xfId="1447" xr:uid="{00000000-0005-0000-0000-000059090000}"/>
    <cellStyle name="‡_STA-DRP_BOOK1_BQ-ELC-R2_Final - BQ Apart-Net_RC Labour-BQ 2" xfId="3842" xr:uid="{00000000-0005-0000-0000-00005A090000}"/>
    <cellStyle name="‡_STA-DRP_BOOK1_BQ-ELC-R2_Lumina-G1, NM, BQ-Alex" xfId="1448" xr:uid="{00000000-0005-0000-0000-00005B090000}"/>
    <cellStyle name="‡_STA-DRP_BOOK1_BQ-ELC-R2_Lumina-G1, NM, BQ-Alex 2" xfId="3843" xr:uid="{00000000-0005-0000-0000-00005C090000}"/>
    <cellStyle name="‡_STA-DRP_BOOK1_BQ-ELC-R2_Lumina-G1, NM, BQ-Alex_MBQ-Naza TTDI -ph3 (platinum park)-1-9-10" xfId="1449" xr:uid="{00000000-0005-0000-0000-00005D090000}"/>
    <cellStyle name="‡_STA-DRP_BOOK1_BQ-ELC-R2_Lumina-G1, NM, BQ-Alex_MBQ-Naza TTDI -ph3 (platinum park)-1-9-10 2" xfId="3844" xr:uid="{00000000-0005-0000-0000-00005E090000}"/>
    <cellStyle name="‡_STA-DRP_BOOK1_BQ-ELC-R2_Lumina-G1, NM, BQ-Alex_Panareno condo 25 mths" xfId="1450" xr:uid="{00000000-0005-0000-0000-00005F090000}"/>
    <cellStyle name="‡_STA-DRP_BOOK1_BQ-ELC-R2_Lumina-G1, NM, BQ-Alex_Panareno condo 25 mths 2" xfId="3845" xr:uid="{00000000-0005-0000-0000-000060090000}"/>
    <cellStyle name="‡_STA-DRP_BOOK1_BQ-ELC-R2_Lumina-G1, NM, BQ-Alex_Panareno condo 25 mths_MBQ-Naza TTDI -ph3 (platinum park)-1-9-10" xfId="1451" xr:uid="{00000000-0005-0000-0000-000061090000}"/>
    <cellStyle name="‡_STA-DRP_BOOK1_BQ-ELC-R2_Lumina-G1, NM, BQ-Alex_Panareno condo 25 mths_MBQ-Naza TTDI -ph3 (platinum park)-1-9-10 2" xfId="3846" xr:uid="{00000000-0005-0000-0000-000062090000}"/>
    <cellStyle name="‡_STA-DRP_BOOK1_BQ-ELC-R2_Lumina-G1, NM, BQ-Alex_Panareno condo 25 mths_RC Labour-BQ" xfId="1452" xr:uid="{00000000-0005-0000-0000-000063090000}"/>
    <cellStyle name="‡_STA-DRP_BOOK1_BQ-ELC-R2_Lumina-G1, NM, BQ-Alex_Panareno condo 25 mths_RC Labour-BQ 2" xfId="3847" xr:uid="{00000000-0005-0000-0000-000064090000}"/>
    <cellStyle name="‡_STA-DRP_BOOK1_BQ-ELC-R2_Lumina-G1, NM, BQ-Alex_RC Labour-BQ" xfId="1453" xr:uid="{00000000-0005-0000-0000-000065090000}"/>
    <cellStyle name="‡_STA-DRP_BOOK1_BQ-ELC-R2_Lumina-G1, NM, BQ-Alex_RC Labour-BQ 2" xfId="3848" xr:uid="{00000000-0005-0000-0000-000066090000}"/>
    <cellStyle name="‡_STA-DRP_BOOK1_BQ-ELC-R2_MBQ-Naza TTDI -ph3 (platinum park)-1-9-10" xfId="1454" xr:uid="{00000000-0005-0000-0000-000067090000}"/>
    <cellStyle name="‡_STA-DRP_BOOK1_BQ-ELC-R2_MBQ-Naza TTDI -ph3 (platinum park)-1-9-10 2" xfId="3849" xr:uid="{00000000-0005-0000-0000-000068090000}"/>
    <cellStyle name="‡_STA-DRP_BOOK1_BQ-ELC-R2_Panareno condo 25 mths" xfId="1455" xr:uid="{00000000-0005-0000-0000-000069090000}"/>
    <cellStyle name="‡_STA-DRP_BOOK1_BQ-ELC-R2_Panareno condo 25 mths 2" xfId="3850" xr:uid="{00000000-0005-0000-0000-00006A090000}"/>
    <cellStyle name="‡_STA-DRP_BOOK1_BQ-ELC-R2_Panareno condo 25 mths_MBQ-Naza TTDI -ph3 (platinum park)-1-9-10" xfId="1456" xr:uid="{00000000-0005-0000-0000-00006B090000}"/>
    <cellStyle name="‡_STA-DRP_BOOK1_BQ-ELC-R2_Panareno condo 25 mths_MBQ-Naza TTDI -ph3 (platinum park)-1-9-10 2" xfId="3851" xr:uid="{00000000-0005-0000-0000-00006C090000}"/>
    <cellStyle name="‡_STA-DRP_BOOK1_BQ-ELC-R2_Panareno condo 25 mths_RC Labour-BQ" xfId="1457" xr:uid="{00000000-0005-0000-0000-00006D090000}"/>
    <cellStyle name="‡_STA-DRP_BOOK1_BQ-ELC-R2_Panareno condo 25 mths_RC Labour-BQ 2" xfId="3852" xr:uid="{00000000-0005-0000-0000-00006E090000}"/>
    <cellStyle name="‡_STA-DRP_BOOK1_BQ-ELC-R2_RC Labour-BQ" xfId="1458" xr:uid="{00000000-0005-0000-0000-00006F090000}"/>
    <cellStyle name="‡_STA-DRP_BOOK1_BQ-ELC-R2_RC Labour-BQ 2" xfId="3853" xr:uid="{00000000-0005-0000-0000-000070090000}"/>
    <cellStyle name="‡_STA-DRP_BOOK1_BQ-ELC-R2-VE" xfId="1459" xr:uid="{00000000-0005-0000-0000-000071090000}"/>
    <cellStyle name="‡_STA-DRP_BOOK1_BQ-ELC-R2-VE 2" xfId="3854" xr:uid="{00000000-0005-0000-0000-000072090000}"/>
    <cellStyle name="‡_STA-DRP_BOOK1_BQ-ELC-R2-VE_BQ 1-Panareno" xfId="1460" xr:uid="{00000000-0005-0000-0000-000073090000}"/>
    <cellStyle name="‡_STA-DRP_BOOK1_BQ-ELC-R2-VE_BQ 1-Panareno 2" xfId="3855" xr:uid="{00000000-0005-0000-0000-000074090000}"/>
    <cellStyle name="‡_STA-DRP_BOOK1_BQ-ELC-R2-VE_BQ 1-Panareno_MBQ-Naza TTDI -ph3 (platinum park)-1-9-10" xfId="1461" xr:uid="{00000000-0005-0000-0000-000075090000}"/>
    <cellStyle name="‡_STA-DRP_BOOK1_BQ-ELC-R2-VE_BQ 1-Panareno_MBQ-Naza TTDI -ph3 (platinum park)-1-9-10 2" xfId="3856" xr:uid="{00000000-0005-0000-0000-000076090000}"/>
    <cellStyle name="‡_STA-DRP_BOOK1_BQ-ELC-R2-VE_BQ 1-Panareno_RC Labour-BQ" xfId="1462" xr:uid="{00000000-0005-0000-0000-000077090000}"/>
    <cellStyle name="‡_STA-DRP_BOOK1_BQ-ELC-R2-VE_BQ 1-Panareno_RC Labour-BQ 2" xfId="3857" xr:uid="{00000000-0005-0000-0000-000078090000}"/>
    <cellStyle name="‡_STA-DRP_BOOK1_BQ-ELC-R2-VE_Final - BQ Apart-Net" xfId="1463" xr:uid="{00000000-0005-0000-0000-000079090000}"/>
    <cellStyle name="‡_STA-DRP_BOOK1_BQ-ELC-R2-VE_Final - BQ Apart-Net 2" xfId="3858" xr:uid="{00000000-0005-0000-0000-00007A090000}"/>
    <cellStyle name="‡_STA-DRP_BOOK1_BQ-ELC-R2-VE_Final - BQ Apart-Net_BQ 1-Panareno" xfId="1464" xr:uid="{00000000-0005-0000-0000-00007B090000}"/>
    <cellStyle name="‡_STA-DRP_BOOK1_BQ-ELC-R2-VE_Final - BQ Apart-Net_BQ 1-Panareno 2" xfId="3859" xr:uid="{00000000-0005-0000-0000-00007C090000}"/>
    <cellStyle name="‡_STA-DRP_BOOK1_BQ-ELC-R2-VE_Final - BQ Apart-Net_BQ 1-Panareno_MBQ-Naza TTDI -ph3 (platinum park)-1-9-10" xfId="1465" xr:uid="{00000000-0005-0000-0000-00007D090000}"/>
    <cellStyle name="‡_STA-DRP_BOOK1_BQ-ELC-R2-VE_Final - BQ Apart-Net_BQ 1-Panareno_MBQ-Naza TTDI -ph3 (platinum park)-1-9-10 2" xfId="3860" xr:uid="{00000000-0005-0000-0000-00007E090000}"/>
    <cellStyle name="‡_STA-DRP_BOOK1_BQ-ELC-R2-VE_Final - BQ Apart-Net_BQ 1-Panareno_RC Labour-BQ" xfId="1466" xr:uid="{00000000-0005-0000-0000-00007F090000}"/>
    <cellStyle name="‡_STA-DRP_BOOK1_BQ-ELC-R2-VE_Final - BQ Apart-Net_BQ 1-Panareno_RC Labour-BQ 2" xfId="3861" xr:uid="{00000000-0005-0000-0000-000080090000}"/>
    <cellStyle name="‡_STA-DRP_BOOK1_BQ-ELC-R2-VE_Final - BQ Apart-Net_Lumina-G1, NM, BQ-Alex" xfId="1467" xr:uid="{00000000-0005-0000-0000-000081090000}"/>
    <cellStyle name="‡_STA-DRP_BOOK1_BQ-ELC-R2-VE_Final - BQ Apart-Net_Lumina-G1, NM, BQ-Alex 2" xfId="3862" xr:uid="{00000000-0005-0000-0000-000082090000}"/>
    <cellStyle name="‡_STA-DRP_BOOK1_BQ-ELC-R2-VE_Final - BQ Apart-Net_Lumina-G1, NM, BQ-Alex_MBQ-Naza TTDI -ph3 (platinum park)-1-9-10" xfId="1468" xr:uid="{00000000-0005-0000-0000-000083090000}"/>
    <cellStyle name="‡_STA-DRP_BOOK1_BQ-ELC-R2-VE_Final - BQ Apart-Net_Lumina-G1, NM, BQ-Alex_MBQ-Naza TTDI -ph3 (platinum park)-1-9-10 2" xfId="3863" xr:uid="{00000000-0005-0000-0000-000084090000}"/>
    <cellStyle name="‡_STA-DRP_BOOK1_BQ-ELC-R2-VE_Final - BQ Apart-Net_Lumina-G1, NM, BQ-Alex_Panareno condo 25 mths" xfId="1469" xr:uid="{00000000-0005-0000-0000-000085090000}"/>
    <cellStyle name="‡_STA-DRP_BOOK1_BQ-ELC-R2-VE_Final - BQ Apart-Net_Lumina-G1, NM, BQ-Alex_Panareno condo 25 mths 2" xfId="3864" xr:uid="{00000000-0005-0000-0000-000086090000}"/>
    <cellStyle name="‡_STA-DRP_BOOK1_BQ-ELC-R2-VE_Final - BQ Apart-Net_Lumina-G1, NM, BQ-Alex_Panareno condo 25 mths_MBQ-Naza TTDI -ph3 (platinum park)-1-9-10" xfId="1470" xr:uid="{00000000-0005-0000-0000-000087090000}"/>
    <cellStyle name="‡_STA-DRP_BOOK1_BQ-ELC-R2-VE_Final - BQ Apart-Net_Lumina-G1, NM, BQ-Alex_Panareno condo 25 mths_MBQ-Naza TTDI -ph3 (platinum park)-1-9-10 2" xfId="3865" xr:uid="{00000000-0005-0000-0000-000088090000}"/>
    <cellStyle name="‡_STA-DRP_BOOK1_BQ-ELC-R2-VE_Final - BQ Apart-Net_Lumina-G1, NM, BQ-Alex_Panareno condo 25 mths_RC Labour-BQ" xfId="1471" xr:uid="{00000000-0005-0000-0000-000089090000}"/>
    <cellStyle name="‡_STA-DRP_BOOK1_BQ-ELC-R2-VE_Final - BQ Apart-Net_Lumina-G1, NM, BQ-Alex_Panareno condo 25 mths_RC Labour-BQ 2" xfId="3866" xr:uid="{00000000-0005-0000-0000-00008A090000}"/>
    <cellStyle name="‡_STA-DRP_BOOK1_BQ-ELC-R2-VE_Final - BQ Apart-Net_Lumina-G1, NM, BQ-Alex_RC Labour-BQ" xfId="1472" xr:uid="{00000000-0005-0000-0000-00008B090000}"/>
    <cellStyle name="‡_STA-DRP_BOOK1_BQ-ELC-R2-VE_Final - BQ Apart-Net_Lumina-G1, NM, BQ-Alex_RC Labour-BQ 2" xfId="3867" xr:uid="{00000000-0005-0000-0000-00008C090000}"/>
    <cellStyle name="‡_STA-DRP_BOOK1_BQ-ELC-R2-VE_Final - BQ Apart-Net_MBQ-Naza TTDI -ph3 (platinum park)-1-9-10" xfId="1473" xr:uid="{00000000-0005-0000-0000-00008D090000}"/>
    <cellStyle name="‡_STA-DRP_BOOK1_BQ-ELC-R2-VE_Final - BQ Apart-Net_MBQ-Naza TTDI -ph3 (platinum park)-1-9-10 2" xfId="3868" xr:uid="{00000000-0005-0000-0000-00008E090000}"/>
    <cellStyle name="‡_STA-DRP_BOOK1_BQ-ELC-R2-VE_Final - BQ Apart-Net_Panareno condo 25 mths" xfId="1474" xr:uid="{00000000-0005-0000-0000-00008F090000}"/>
    <cellStyle name="‡_STA-DRP_BOOK1_BQ-ELC-R2-VE_Final - BQ Apart-Net_Panareno condo 25 mths 2" xfId="3869" xr:uid="{00000000-0005-0000-0000-000090090000}"/>
    <cellStyle name="‡_STA-DRP_BOOK1_BQ-ELC-R2-VE_Final - BQ Apart-Net_Panareno condo 25 mths_MBQ-Naza TTDI -ph3 (platinum park)-1-9-10" xfId="1475" xr:uid="{00000000-0005-0000-0000-000091090000}"/>
    <cellStyle name="‡_STA-DRP_BOOK1_BQ-ELC-R2-VE_Final - BQ Apart-Net_Panareno condo 25 mths_MBQ-Naza TTDI -ph3 (platinum park)-1-9-10 2" xfId="3870" xr:uid="{00000000-0005-0000-0000-000092090000}"/>
    <cellStyle name="‡_STA-DRP_BOOK1_BQ-ELC-R2-VE_Final - BQ Apart-Net_Panareno condo 25 mths_RC Labour-BQ" xfId="1476" xr:uid="{00000000-0005-0000-0000-000093090000}"/>
    <cellStyle name="‡_STA-DRP_BOOK1_BQ-ELC-R2-VE_Final - BQ Apart-Net_Panareno condo 25 mths_RC Labour-BQ 2" xfId="3871" xr:uid="{00000000-0005-0000-0000-000094090000}"/>
    <cellStyle name="‡_STA-DRP_BOOK1_BQ-ELC-R2-VE_Final - BQ Apart-Net_RC Labour-BQ" xfId="1477" xr:uid="{00000000-0005-0000-0000-000095090000}"/>
    <cellStyle name="‡_STA-DRP_BOOK1_BQ-ELC-R2-VE_Final - BQ Apart-Net_RC Labour-BQ 2" xfId="3872" xr:uid="{00000000-0005-0000-0000-000096090000}"/>
    <cellStyle name="‡_STA-DRP_BOOK1_BQ-ELC-R2-VE_Lumina-G1, NM, BQ-Alex" xfId="1478" xr:uid="{00000000-0005-0000-0000-000097090000}"/>
    <cellStyle name="‡_STA-DRP_BOOK1_BQ-ELC-R2-VE_Lumina-G1, NM, BQ-Alex 2" xfId="3873" xr:uid="{00000000-0005-0000-0000-000098090000}"/>
    <cellStyle name="‡_STA-DRP_BOOK1_BQ-ELC-R2-VE_Lumina-G1, NM, BQ-Alex_MBQ-Naza TTDI -ph3 (platinum park)-1-9-10" xfId="1479" xr:uid="{00000000-0005-0000-0000-000099090000}"/>
    <cellStyle name="‡_STA-DRP_BOOK1_BQ-ELC-R2-VE_Lumina-G1, NM, BQ-Alex_MBQ-Naza TTDI -ph3 (platinum park)-1-9-10 2" xfId="3874" xr:uid="{00000000-0005-0000-0000-00009A090000}"/>
    <cellStyle name="‡_STA-DRP_BOOK1_BQ-ELC-R2-VE_Lumina-G1, NM, BQ-Alex_Panareno condo 25 mths" xfId="1480" xr:uid="{00000000-0005-0000-0000-00009B090000}"/>
    <cellStyle name="‡_STA-DRP_BOOK1_BQ-ELC-R2-VE_Lumina-G1, NM, BQ-Alex_Panareno condo 25 mths 2" xfId="3875" xr:uid="{00000000-0005-0000-0000-00009C090000}"/>
    <cellStyle name="‡_STA-DRP_BOOK1_BQ-ELC-R2-VE_Lumina-G1, NM, BQ-Alex_Panareno condo 25 mths_MBQ-Naza TTDI -ph3 (platinum park)-1-9-10" xfId="1481" xr:uid="{00000000-0005-0000-0000-00009D090000}"/>
    <cellStyle name="‡_STA-DRP_BOOK1_BQ-ELC-R2-VE_Lumina-G1, NM, BQ-Alex_Panareno condo 25 mths_MBQ-Naza TTDI -ph3 (platinum park)-1-9-10 2" xfId="3876" xr:uid="{00000000-0005-0000-0000-00009E090000}"/>
    <cellStyle name="‡_STA-DRP_BOOK1_BQ-ELC-R2-VE_Lumina-G1, NM, BQ-Alex_Panareno condo 25 mths_RC Labour-BQ" xfId="1482" xr:uid="{00000000-0005-0000-0000-00009F090000}"/>
    <cellStyle name="‡_STA-DRP_BOOK1_BQ-ELC-R2-VE_Lumina-G1, NM, BQ-Alex_Panareno condo 25 mths_RC Labour-BQ 2" xfId="3877" xr:uid="{00000000-0005-0000-0000-0000A0090000}"/>
    <cellStyle name="‡_STA-DRP_BOOK1_BQ-ELC-R2-VE_Lumina-G1, NM, BQ-Alex_RC Labour-BQ" xfId="1483" xr:uid="{00000000-0005-0000-0000-0000A1090000}"/>
    <cellStyle name="‡_STA-DRP_BOOK1_BQ-ELC-R2-VE_Lumina-G1, NM, BQ-Alex_RC Labour-BQ 2" xfId="3878" xr:uid="{00000000-0005-0000-0000-0000A2090000}"/>
    <cellStyle name="‡_STA-DRP_BOOK1_BQ-ELC-R2-VE_MBQ-Naza TTDI -ph3 (platinum park)-1-9-10" xfId="1484" xr:uid="{00000000-0005-0000-0000-0000A3090000}"/>
    <cellStyle name="‡_STA-DRP_BOOK1_BQ-ELC-R2-VE_MBQ-Naza TTDI -ph3 (platinum park)-1-9-10 2" xfId="3879" xr:uid="{00000000-0005-0000-0000-0000A4090000}"/>
    <cellStyle name="‡_STA-DRP_BOOK1_BQ-ELC-R2-VE_Panareno condo 25 mths" xfId="1485" xr:uid="{00000000-0005-0000-0000-0000A5090000}"/>
    <cellStyle name="‡_STA-DRP_BOOK1_BQ-ELC-R2-VE_Panareno condo 25 mths 2" xfId="3880" xr:uid="{00000000-0005-0000-0000-0000A6090000}"/>
    <cellStyle name="‡_STA-DRP_BOOK1_BQ-ELC-R2-VE_Panareno condo 25 mths_MBQ-Naza TTDI -ph3 (platinum park)-1-9-10" xfId="1486" xr:uid="{00000000-0005-0000-0000-0000A7090000}"/>
    <cellStyle name="‡_STA-DRP_BOOK1_BQ-ELC-R2-VE_Panareno condo 25 mths_MBQ-Naza TTDI -ph3 (platinum park)-1-9-10 2" xfId="3881" xr:uid="{00000000-0005-0000-0000-0000A8090000}"/>
    <cellStyle name="‡_STA-DRP_BOOK1_BQ-ELC-R2-VE_Panareno condo 25 mths_RC Labour-BQ" xfId="1487" xr:uid="{00000000-0005-0000-0000-0000A9090000}"/>
    <cellStyle name="‡_STA-DRP_BOOK1_BQ-ELC-R2-VE_Panareno condo 25 mths_RC Labour-BQ 2" xfId="3882" xr:uid="{00000000-0005-0000-0000-0000AA090000}"/>
    <cellStyle name="‡_STA-DRP_BOOK1_BQ-ELC-R2-VE_RC Labour-BQ" xfId="1488" xr:uid="{00000000-0005-0000-0000-0000AB090000}"/>
    <cellStyle name="‡_STA-DRP_BOOK1_BQ-ELC-R2-VE_RC Labour-BQ 2" xfId="3883" xr:uid="{00000000-0005-0000-0000-0000AC090000}"/>
    <cellStyle name="‡_STA-DRP_BOOK1_BQ-ELC-VE" xfId="1489" xr:uid="{00000000-0005-0000-0000-0000AD090000}"/>
    <cellStyle name="‡_STA-DRP_BOOK1_BQ-ELC-VE 2" xfId="3884" xr:uid="{00000000-0005-0000-0000-0000AE090000}"/>
    <cellStyle name="‡_STA-DRP_BOOK1_BQ-ELC-VE_BQ 1-Panareno" xfId="1490" xr:uid="{00000000-0005-0000-0000-0000AF090000}"/>
    <cellStyle name="‡_STA-DRP_BOOK1_BQ-ELC-VE_BQ 1-Panareno 2" xfId="3885" xr:uid="{00000000-0005-0000-0000-0000B0090000}"/>
    <cellStyle name="‡_STA-DRP_BOOK1_BQ-ELC-VE_BQ 1-Panareno_MBQ-Naza TTDI -ph3 (platinum park)-1-9-10" xfId="1491" xr:uid="{00000000-0005-0000-0000-0000B1090000}"/>
    <cellStyle name="‡_STA-DRP_BOOK1_BQ-ELC-VE_BQ 1-Panareno_MBQ-Naza TTDI -ph3 (platinum park)-1-9-10 2" xfId="3886" xr:uid="{00000000-0005-0000-0000-0000B2090000}"/>
    <cellStyle name="‡_STA-DRP_BOOK1_BQ-ELC-VE_BQ 1-Panareno_RC Labour-BQ" xfId="1492" xr:uid="{00000000-0005-0000-0000-0000B3090000}"/>
    <cellStyle name="‡_STA-DRP_BOOK1_BQ-ELC-VE_BQ 1-Panareno_RC Labour-BQ 2" xfId="3887" xr:uid="{00000000-0005-0000-0000-0000B4090000}"/>
    <cellStyle name="‡_STA-DRP_BOOK1_BQ-ELC-VE_Final - BQ Apart-Net" xfId="1493" xr:uid="{00000000-0005-0000-0000-0000B5090000}"/>
    <cellStyle name="‡_STA-DRP_BOOK1_BQ-ELC-VE_Final - BQ Apart-Net 2" xfId="3888" xr:uid="{00000000-0005-0000-0000-0000B6090000}"/>
    <cellStyle name="‡_STA-DRP_BOOK1_BQ-ELC-VE_Final - BQ Apart-Net_BQ 1-Panareno" xfId="1494" xr:uid="{00000000-0005-0000-0000-0000B7090000}"/>
    <cellStyle name="‡_STA-DRP_BOOK1_BQ-ELC-VE_Final - BQ Apart-Net_BQ 1-Panareno 2" xfId="3889" xr:uid="{00000000-0005-0000-0000-0000B8090000}"/>
    <cellStyle name="‡_STA-DRP_BOOK1_BQ-ELC-VE_Final - BQ Apart-Net_BQ 1-Panareno_MBQ-Naza TTDI -ph3 (platinum park)-1-9-10" xfId="1495" xr:uid="{00000000-0005-0000-0000-0000B9090000}"/>
    <cellStyle name="‡_STA-DRP_BOOK1_BQ-ELC-VE_Final - BQ Apart-Net_BQ 1-Panareno_MBQ-Naza TTDI -ph3 (platinum park)-1-9-10 2" xfId="3890" xr:uid="{00000000-0005-0000-0000-0000BA090000}"/>
    <cellStyle name="‡_STA-DRP_BOOK1_BQ-ELC-VE_Final - BQ Apart-Net_BQ 1-Panareno_RC Labour-BQ" xfId="1496" xr:uid="{00000000-0005-0000-0000-0000BB090000}"/>
    <cellStyle name="‡_STA-DRP_BOOK1_BQ-ELC-VE_Final - BQ Apart-Net_BQ 1-Panareno_RC Labour-BQ 2" xfId="3891" xr:uid="{00000000-0005-0000-0000-0000BC090000}"/>
    <cellStyle name="‡_STA-DRP_BOOK1_BQ-ELC-VE_Final - BQ Apart-Net_Lumina-G1, NM, BQ-Alex" xfId="1497" xr:uid="{00000000-0005-0000-0000-0000BD090000}"/>
    <cellStyle name="‡_STA-DRP_BOOK1_BQ-ELC-VE_Final - BQ Apart-Net_Lumina-G1, NM, BQ-Alex 2" xfId="3892" xr:uid="{00000000-0005-0000-0000-0000BE090000}"/>
    <cellStyle name="‡_STA-DRP_BOOK1_BQ-ELC-VE_Final - BQ Apart-Net_Lumina-G1, NM, BQ-Alex_MBQ-Naza TTDI -ph3 (platinum park)-1-9-10" xfId="1498" xr:uid="{00000000-0005-0000-0000-0000BF090000}"/>
    <cellStyle name="‡_STA-DRP_BOOK1_BQ-ELC-VE_Final - BQ Apart-Net_Lumina-G1, NM, BQ-Alex_MBQ-Naza TTDI -ph3 (platinum park)-1-9-10 2" xfId="3893" xr:uid="{00000000-0005-0000-0000-0000C0090000}"/>
    <cellStyle name="‡_STA-DRP_BOOK1_BQ-ELC-VE_Final - BQ Apart-Net_Lumina-G1, NM, BQ-Alex_Panareno condo 25 mths" xfId="1499" xr:uid="{00000000-0005-0000-0000-0000C1090000}"/>
    <cellStyle name="‡_STA-DRP_BOOK1_BQ-ELC-VE_Final - BQ Apart-Net_Lumina-G1, NM, BQ-Alex_Panareno condo 25 mths 2" xfId="3894" xr:uid="{00000000-0005-0000-0000-0000C2090000}"/>
    <cellStyle name="‡_STA-DRP_BOOK1_BQ-ELC-VE_Final - BQ Apart-Net_Lumina-G1, NM, BQ-Alex_Panareno condo 25 mths_MBQ-Naza TTDI -ph3 (platinum park)-1-9-10" xfId="1500" xr:uid="{00000000-0005-0000-0000-0000C3090000}"/>
    <cellStyle name="‡_STA-DRP_BOOK1_BQ-ELC-VE_Final - BQ Apart-Net_Lumina-G1, NM, BQ-Alex_Panareno condo 25 mths_MBQ-Naza TTDI -ph3 (platinum park)-1-9-10 2" xfId="3895" xr:uid="{00000000-0005-0000-0000-0000C4090000}"/>
    <cellStyle name="‡_STA-DRP_BOOK1_BQ-ELC-VE_Final - BQ Apart-Net_Lumina-G1, NM, BQ-Alex_Panareno condo 25 mths_RC Labour-BQ" xfId="1501" xr:uid="{00000000-0005-0000-0000-0000C5090000}"/>
    <cellStyle name="‡_STA-DRP_BOOK1_BQ-ELC-VE_Final - BQ Apart-Net_Lumina-G1, NM, BQ-Alex_Panareno condo 25 mths_RC Labour-BQ 2" xfId="3896" xr:uid="{00000000-0005-0000-0000-0000C6090000}"/>
    <cellStyle name="‡_STA-DRP_BOOK1_BQ-ELC-VE_Final - BQ Apart-Net_Lumina-G1, NM, BQ-Alex_RC Labour-BQ" xfId="1502" xr:uid="{00000000-0005-0000-0000-0000C7090000}"/>
    <cellStyle name="‡_STA-DRP_BOOK1_BQ-ELC-VE_Final - BQ Apart-Net_Lumina-G1, NM, BQ-Alex_RC Labour-BQ 2" xfId="3897" xr:uid="{00000000-0005-0000-0000-0000C8090000}"/>
    <cellStyle name="‡_STA-DRP_BOOK1_BQ-ELC-VE_Final - BQ Apart-Net_MBQ-Naza TTDI -ph3 (platinum park)-1-9-10" xfId="1503" xr:uid="{00000000-0005-0000-0000-0000C9090000}"/>
    <cellStyle name="‡_STA-DRP_BOOK1_BQ-ELC-VE_Final - BQ Apart-Net_MBQ-Naza TTDI -ph3 (platinum park)-1-9-10 2" xfId="3898" xr:uid="{00000000-0005-0000-0000-0000CA090000}"/>
    <cellStyle name="‡_STA-DRP_BOOK1_BQ-ELC-VE_Final - BQ Apart-Net_Panareno condo 25 mths" xfId="1504" xr:uid="{00000000-0005-0000-0000-0000CB090000}"/>
    <cellStyle name="‡_STA-DRP_BOOK1_BQ-ELC-VE_Final - BQ Apart-Net_Panareno condo 25 mths 2" xfId="3899" xr:uid="{00000000-0005-0000-0000-0000CC090000}"/>
    <cellStyle name="‡_STA-DRP_BOOK1_BQ-ELC-VE_Final - BQ Apart-Net_Panareno condo 25 mths_MBQ-Naza TTDI -ph3 (platinum park)-1-9-10" xfId="1505" xr:uid="{00000000-0005-0000-0000-0000CD090000}"/>
    <cellStyle name="‡_STA-DRP_BOOK1_BQ-ELC-VE_Final - BQ Apart-Net_Panareno condo 25 mths_MBQ-Naza TTDI -ph3 (platinum park)-1-9-10 2" xfId="3900" xr:uid="{00000000-0005-0000-0000-0000CE090000}"/>
    <cellStyle name="‡_STA-DRP_BOOK1_BQ-ELC-VE_Final - BQ Apart-Net_Panareno condo 25 mths_RC Labour-BQ" xfId="1506" xr:uid="{00000000-0005-0000-0000-0000CF090000}"/>
    <cellStyle name="‡_STA-DRP_BOOK1_BQ-ELC-VE_Final - BQ Apart-Net_Panareno condo 25 mths_RC Labour-BQ 2" xfId="3901" xr:uid="{00000000-0005-0000-0000-0000D0090000}"/>
    <cellStyle name="‡_STA-DRP_BOOK1_BQ-ELC-VE_Final - BQ Apart-Net_RC Labour-BQ" xfId="1507" xr:uid="{00000000-0005-0000-0000-0000D1090000}"/>
    <cellStyle name="‡_STA-DRP_BOOK1_BQ-ELC-VE_Final - BQ Apart-Net_RC Labour-BQ 2" xfId="3902" xr:uid="{00000000-0005-0000-0000-0000D2090000}"/>
    <cellStyle name="‡_STA-DRP_BOOK1_BQ-ELC-VE_Lumina-G1, NM, BQ-Alex" xfId="1508" xr:uid="{00000000-0005-0000-0000-0000D3090000}"/>
    <cellStyle name="‡_STA-DRP_BOOK1_BQ-ELC-VE_Lumina-G1, NM, BQ-Alex 2" xfId="3903" xr:uid="{00000000-0005-0000-0000-0000D4090000}"/>
    <cellStyle name="‡_STA-DRP_BOOK1_BQ-ELC-VE_Lumina-G1, NM, BQ-Alex_MBQ-Naza TTDI -ph3 (platinum park)-1-9-10" xfId="1509" xr:uid="{00000000-0005-0000-0000-0000D5090000}"/>
    <cellStyle name="‡_STA-DRP_BOOK1_BQ-ELC-VE_Lumina-G1, NM, BQ-Alex_MBQ-Naza TTDI -ph3 (platinum park)-1-9-10 2" xfId="3904" xr:uid="{00000000-0005-0000-0000-0000D6090000}"/>
    <cellStyle name="‡_STA-DRP_BOOK1_BQ-ELC-VE_Lumina-G1, NM, BQ-Alex_Panareno condo 25 mths" xfId="1510" xr:uid="{00000000-0005-0000-0000-0000D7090000}"/>
    <cellStyle name="‡_STA-DRP_BOOK1_BQ-ELC-VE_Lumina-G1, NM, BQ-Alex_Panareno condo 25 mths 2" xfId="3905" xr:uid="{00000000-0005-0000-0000-0000D8090000}"/>
    <cellStyle name="‡_STA-DRP_BOOK1_BQ-ELC-VE_Lumina-G1, NM, BQ-Alex_Panareno condo 25 mths_MBQ-Naza TTDI -ph3 (platinum park)-1-9-10" xfId="1511" xr:uid="{00000000-0005-0000-0000-0000D9090000}"/>
    <cellStyle name="‡_STA-DRP_BOOK1_BQ-ELC-VE_Lumina-G1, NM, BQ-Alex_Panareno condo 25 mths_MBQ-Naza TTDI -ph3 (platinum park)-1-9-10 2" xfId="3906" xr:uid="{00000000-0005-0000-0000-0000DA090000}"/>
    <cellStyle name="‡_STA-DRP_BOOK1_BQ-ELC-VE_Lumina-G1, NM, BQ-Alex_Panareno condo 25 mths_RC Labour-BQ" xfId="1512" xr:uid="{00000000-0005-0000-0000-0000DB090000}"/>
    <cellStyle name="‡_STA-DRP_BOOK1_BQ-ELC-VE_Lumina-G1, NM, BQ-Alex_Panareno condo 25 mths_RC Labour-BQ 2" xfId="3907" xr:uid="{00000000-0005-0000-0000-0000DC090000}"/>
    <cellStyle name="‡_STA-DRP_BOOK1_BQ-ELC-VE_Lumina-G1, NM, BQ-Alex_RC Labour-BQ" xfId="1513" xr:uid="{00000000-0005-0000-0000-0000DD090000}"/>
    <cellStyle name="‡_STA-DRP_BOOK1_BQ-ELC-VE_Lumina-G1, NM, BQ-Alex_RC Labour-BQ 2" xfId="3908" xr:uid="{00000000-0005-0000-0000-0000DE090000}"/>
    <cellStyle name="‡_STA-DRP_BOOK1_BQ-ELC-VE_MBQ-Naza TTDI -ph3 (platinum park)-1-9-10" xfId="1514" xr:uid="{00000000-0005-0000-0000-0000DF090000}"/>
    <cellStyle name="‡_STA-DRP_BOOK1_BQ-ELC-VE_MBQ-Naza TTDI -ph3 (platinum park)-1-9-10 2" xfId="3909" xr:uid="{00000000-0005-0000-0000-0000E0090000}"/>
    <cellStyle name="‡_STA-DRP_BOOK1_BQ-ELC-VE_Panareno condo 25 mths" xfId="1515" xr:uid="{00000000-0005-0000-0000-0000E1090000}"/>
    <cellStyle name="‡_STA-DRP_BOOK1_BQ-ELC-VE_Panareno condo 25 mths 2" xfId="3910" xr:uid="{00000000-0005-0000-0000-0000E2090000}"/>
    <cellStyle name="‡_STA-DRP_BOOK1_BQ-ELC-VE_Panareno condo 25 mths_MBQ-Naza TTDI -ph3 (platinum park)-1-9-10" xfId="1516" xr:uid="{00000000-0005-0000-0000-0000E3090000}"/>
    <cellStyle name="‡_STA-DRP_BOOK1_BQ-ELC-VE_Panareno condo 25 mths_MBQ-Naza TTDI -ph3 (platinum park)-1-9-10 2" xfId="3911" xr:uid="{00000000-0005-0000-0000-0000E4090000}"/>
    <cellStyle name="‡_STA-DRP_BOOK1_BQ-ELC-VE_Panareno condo 25 mths_RC Labour-BQ" xfId="1517" xr:uid="{00000000-0005-0000-0000-0000E5090000}"/>
    <cellStyle name="‡_STA-DRP_BOOK1_BQ-ELC-VE_Panareno condo 25 mths_RC Labour-BQ 2" xfId="3912" xr:uid="{00000000-0005-0000-0000-0000E6090000}"/>
    <cellStyle name="‡_STA-DRP_BOOK1_BQ-ELC-VE_RC Labour-BQ" xfId="1518" xr:uid="{00000000-0005-0000-0000-0000E7090000}"/>
    <cellStyle name="‡_STA-DRP_BOOK1_BQ-ELC-VE_RC Labour-BQ 2" xfId="3913" xr:uid="{00000000-0005-0000-0000-0000E8090000}"/>
    <cellStyle name="‡_STA-DRP_BOOK1_BQ-Elect-Rev1-A" xfId="1519" xr:uid="{00000000-0005-0000-0000-0000E9090000}"/>
    <cellStyle name="‡_STA-DRP_BOOK1_BQ-Elect-Rev1-A 2" xfId="3914" xr:uid="{00000000-0005-0000-0000-0000EA090000}"/>
    <cellStyle name="‡_STA-DRP_BOOK1_BQ-Elect-Rev1-A_BQ 1-Panareno" xfId="1520" xr:uid="{00000000-0005-0000-0000-0000EB090000}"/>
    <cellStyle name="‡_STA-DRP_BOOK1_BQ-Elect-Rev1-A_BQ 1-Panareno 2" xfId="3915" xr:uid="{00000000-0005-0000-0000-0000EC090000}"/>
    <cellStyle name="‡_STA-DRP_BOOK1_BQ-Elect-Rev1-A_BQ 1-Panareno_MBQ-Naza TTDI -ph3 (platinum park)-1-9-10" xfId="1521" xr:uid="{00000000-0005-0000-0000-0000ED090000}"/>
    <cellStyle name="‡_STA-DRP_BOOK1_BQ-Elect-Rev1-A_BQ 1-Panareno_MBQ-Naza TTDI -ph3 (platinum park)-1-9-10 2" xfId="3916" xr:uid="{00000000-0005-0000-0000-0000EE090000}"/>
    <cellStyle name="‡_STA-DRP_BOOK1_BQ-Elect-Rev1-A_BQ 1-Panareno_RC Labour-BQ" xfId="1522" xr:uid="{00000000-0005-0000-0000-0000EF090000}"/>
    <cellStyle name="‡_STA-DRP_BOOK1_BQ-Elect-Rev1-A_BQ 1-Panareno_RC Labour-BQ 2" xfId="3917" xr:uid="{00000000-0005-0000-0000-0000F0090000}"/>
    <cellStyle name="‡_STA-DRP_BOOK1_BQ-Elect-Rev1-A_BQ-ELC-R2" xfId="1523" xr:uid="{00000000-0005-0000-0000-0000F1090000}"/>
    <cellStyle name="‡_STA-DRP_BOOK1_BQ-Elect-Rev1-A_BQ-ELC-R2 2" xfId="3918" xr:uid="{00000000-0005-0000-0000-0000F2090000}"/>
    <cellStyle name="‡_STA-DRP_BOOK1_BQ-Elect-Rev1-A_BQ-ELC-R2_BQ 1-Panareno" xfId="1524" xr:uid="{00000000-0005-0000-0000-0000F3090000}"/>
    <cellStyle name="‡_STA-DRP_BOOK1_BQ-Elect-Rev1-A_BQ-ELC-R2_BQ 1-Panareno 2" xfId="3919" xr:uid="{00000000-0005-0000-0000-0000F4090000}"/>
    <cellStyle name="‡_STA-DRP_BOOK1_BQ-Elect-Rev1-A_BQ-ELC-R2_BQ 1-Panareno_MBQ-Naza TTDI -ph3 (platinum park)-1-9-10" xfId="1525" xr:uid="{00000000-0005-0000-0000-0000F5090000}"/>
    <cellStyle name="‡_STA-DRP_BOOK1_BQ-Elect-Rev1-A_BQ-ELC-R2_BQ 1-Panareno_MBQ-Naza TTDI -ph3 (platinum park)-1-9-10 2" xfId="3920" xr:uid="{00000000-0005-0000-0000-0000F6090000}"/>
    <cellStyle name="‡_STA-DRP_BOOK1_BQ-Elect-Rev1-A_BQ-ELC-R2_BQ 1-Panareno_RC Labour-BQ" xfId="1526" xr:uid="{00000000-0005-0000-0000-0000F7090000}"/>
    <cellStyle name="‡_STA-DRP_BOOK1_BQ-Elect-Rev1-A_BQ-ELC-R2_BQ 1-Panareno_RC Labour-BQ 2" xfId="3921" xr:uid="{00000000-0005-0000-0000-0000F8090000}"/>
    <cellStyle name="‡_STA-DRP_BOOK1_BQ-Elect-Rev1-A_BQ-ELC-R2_Final - BQ Apart-Net" xfId="1527" xr:uid="{00000000-0005-0000-0000-0000F9090000}"/>
    <cellStyle name="‡_STA-DRP_BOOK1_BQ-Elect-Rev1-A_BQ-ELC-R2_Final - BQ Apart-Net 2" xfId="3922" xr:uid="{00000000-0005-0000-0000-0000FA090000}"/>
    <cellStyle name="‡_STA-DRP_BOOK1_BQ-Elect-Rev1-A_BQ-ELC-R2_Final - BQ Apart-Net_BQ 1-Panareno" xfId="1528" xr:uid="{00000000-0005-0000-0000-0000FB090000}"/>
    <cellStyle name="‡_STA-DRP_BOOK1_BQ-Elect-Rev1-A_BQ-ELC-R2_Final - BQ Apart-Net_BQ 1-Panareno 2" xfId="3923" xr:uid="{00000000-0005-0000-0000-0000FC090000}"/>
    <cellStyle name="‡_STA-DRP_BOOK1_BQ-Elect-Rev1-A_BQ-ELC-R2_Final - BQ Apart-Net_BQ 1-Panareno_MBQ-Naza TTDI -ph3 (platinum park)-1-9-10" xfId="1529" xr:uid="{00000000-0005-0000-0000-0000FD090000}"/>
    <cellStyle name="‡_STA-DRP_BOOK1_BQ-Elect-Rev1-A_BQ-ELC-R2_Final - BQ Apart-Net_BQ 1-Panareno_MBQ-Naza TTDI -ph3 (platinum park)-1-9-10 2" xfId="3924" xr:uid="{00000000-0005-0000-0000-0000FE090000}"/>
    <cellStyle name="‡_STA-DRP_BOOK1_BQ-Elect-Rev1-A_BQ-ELC-R2_Final - BQ Apart-Net_BQ 1-Panareno_RC Labour-BQ" xfId="1530" xr:uid="{00000000-0005-0000-0000-0000FF090000}"/>
    <cellStyle name="‡_STA-DRP_BOOK1_BQ-Elect-Rev1-A_BQ-ELC-R2_Final - BQ Apart-Net_BQ 1-Panareno_RC Labour-BQ 2" xfId="3925" xr:uid="{00000000-0005-0000-0000-0000000A0000}"/>
    <cellStyle name="‡_STA-DRP_BOOK1_BQ-Elect-Rev1-A_BQ-ELC-R2_Final - BQ Apart-Net_Lumina-G1, NM, BQ-Alex" xfId="1531" xr:uid="{00000000-0005-0000-0000-0000010A0000}"/>
    <cellStyle name="‡_STA-DRP_BOOK1_BQ-Elect-Rev1-A_BQ-ELC-R2_Final - BQ Apart-Net_Lumina-G1, NM, BQ-Alex 2" xfId="3926" xr:uid="{00000000-0005-0000-0000-0000020A0000}"/>
    <cellStyle name="‡_STA-DRP_BOOK1_BQ-Elect-Rev1-A_BQ-ELC-R2_Final - BQ Apart-Net_Lumina-G1, NM, BQ-Alex_MBQ-Naza TTDI -ph3 (platinum park)-1-9-10" xfId="1532" xr:uid="{00000000-0005-0000-0000-0000030A0000}"/>
    <cellStyle name="‡_STA-DRP_BOOK1_BQ-Elect-Rev1-A_BQ-ELC-R2_Final - BQ Apart-Net_Lumina-G1, NM, BQ-Alex_MBQ-Naza TTDI -ph3 (platinum park)-1-9-10 2" xfId="3927" xr:uid="{00000000-0005-0000-0000-0000040A0000}"/>
    <cellStyle name="‡_STA-DRP_BOOK1_BQ-Elect-Rev1-A_BQ-ELC-R2_Final - BQ Apart-Net_Lumina-G1, NM, BQ-Alex_Panareno condo 25 mths" xfId="1533" xr:uid="{00000000-0005-0000-0000-0000050A0000}"/>
    <cellStyle name="‡_STA-DRP_BOOK1_BQ-Elect-Rev1-A_BQ-ELC-R2_Final - BQ Apart-Net_Lumina-G1, NM, BQ-Alex_Panareno condo 25 mths 2" xfId="3928" xr:uid="{00000000-0005-0000-0000-0000060A0000}"/>
    <cellStyle name="‡_STA-DRP_BOOK1_BQ-Elect-Rev1-A_BQ-ELC-R2_Final - BQ Apart-Net_Lumina-G1, NM, BQ-Alex_Panareno condo 25 mths_MBQ-Naza TTDI -ph3 (platinum park)-1-9-10" xfId="1534" xr:uid="{00000000-0005-0000-0000-0000070A0000}"/>
    <cellStyle name="‡_STA-DRP_BOOK1_BQ-Elect-Rev1-A_BQ-ELC-R2_Final - BQ Apart-Net_Lumina-G1, NM, BQ-Alex_Panareno condo 25 mths_MBQ-Naza TTDI -ph3 (platinum park)-1-9-10 2" xfId="3929" xr:uid="{00000000-0005-0000-0000-0000080A0000}"/>
    <cellStyle name="‡_STA-DRP_BOOK1_BQ-Elect-Rev1-A_BQ-ELC-R2_Final - BQ Apart-Net_Lumina-G1, NM, BQ-Alex_Panareno condo 25 mths_RC Labour-BQ" xfId="1535" xr:uid="{00000000-0005-0000-0000-0000090A0000}"/>
    <cellStyle name="‡_STA-DRP_BOOK1_BQ-Elect-Rev1-A_BQ-ELC-R2_Final - BQ Apart-Net_Lumina-G1, NM, BQ-Alex_Panareno condo 25 mths_RC Labour-BQ 2" xfId="3930" xr:uid="{00000000-0005-0000-0000-00000A0A0000}"/>
    <cellStyle name="‡_STA-DRP_BOOK1_BQ-Elect-Rev1-A_BQ-ELC-R2_Final - BQ Apart-Net_Lumina-G1, NM, BQ-Alex_RC Labour-BQ" xfId="1536" xr:uid="{00000000-0005-0000-0000-00000B0A0000}"/>
    <cellStyle name="‡_STA-DRP_BOOK1_BQ-Elect-Rev1-A_BQ-ELC-R2_Final - BQ Apart-Net_Lumina-G1, NM, BQ-Alex_RC Labour-BQ 2" xfId="3931" xr:uid="{00000000-0005-0000-0000-00000C0A0000}"/>
    <cellStyle name="‡_STA-DRP_BOOK1_BQ-Elect-Rev1-A_BQ-ELC-R2_Final - BQ Apart-Net_MBQ-Naza TTDI -ph3 (platinum park)-1-9-10" xfId="1537" xr:uid="{00000000-0005-0000-0000-00000D0A0000}"/>
    <cellStyle name="‡_STA-DRP_BOOK1_BQ-Elect-Rev1-A_BQ-ELC-R2_Final - BQ Apart-Net_MBQ-Naza TTDI -ph3 (platinum park)-1-9-10 2" xfId="3932" xr:uid="{00000000-0005-0000-0000-00000E0A0000}"/>
    <cellStyle name="‡_STA-DRP_BOOK1_BQ-Elect-Rev1-A_BQ-ELC-R2_Final - BQ Apart-Net_Panareno condo 25 mths" xfId="1538" xr:uid="{00000000-0005-0000-0000-00000F0A0000}"/>
    <cellStyle name="‡_STA-DRP_BOOK1_BQ-Elect-Rev1-A_BQ-ELC-R2_Final - BQ Apart-Net_Panareno condo 25 mths 2" xfId="3933" xr:uid="{00000000-0005-0000-0000-0000100A0000}"/>
    <cellStyle name="‡_STA-DRP_BOOK1_BQ-Elect-Rev1-A_BQ-ELC-R2_Final - BQ Apart-Net_Panareno condo 25 mths_MBQ-Naza TTDI -ph3 (platinum park)-1-9-10" xfId="1539" xr:uid="{00000000-0005-0000-0000-0000110A0000}"/>
    <cellStyle name="‡_STA-DRP_BOOK1_BQ-Elect-Rev1-A_BQ-ELC-R2_Final - BQ Apart-Net_Panareno condo 25 mths_MBQ-Naza TTDI -ph3 (platinum park)-1-9-10 2" xfId="3934" xr:uid="{00000000-0005-0000-0000-0000120A0000}"/>
    <cellStyle name="‡_STA-DRP_BOOK1_BQ-Elect-Rev1-A_BQ-ELC-R2_Final - BQ Apart-Net_Panareno condo 25 mths_RC Labour-BQ" xfId="1540" xr:uid="{00000000-0005-0000-0000-0000130A0000}"/>
    <cellStyle name="‡_STA-DRP_BOOK1_BQ-Elect-Rev1-A_BQ-ELC-R2_Final - BQ Apart-Net_Panareno condo 25 mths_RC Labour-BQ 2" xfId="3935" xr:uid="{00000000-0005-0000-0000-0000140A0000}"/>
    <cellStyle name="‡_STA-DRP_BOOK1_BQ-Elect-Rev1-A_BQ-ELC-R2_Final - BQ Apart-Net_RC Labour-BQ" xfId="1541" xr:uid="{00000000-0005-0000-0000-0000150A0000}"/>
    <cellStyle name="‡_STA-DRP_BOOK1_BQ-Elect-Rev1-A_BQ-ELC-R2_Final - BQ Apart-Net_RC Labour-BQ 2" xfId="3936" xr:uid="{00000000-0005-0000-0000-0000160A0000}"/>
    <cellStyle name="‡_STA-DRP_BOOK1_BQ-Elect-Rev1-A_BQ-ELC-R2_Lumina-G1, NM, BQ-Alex" xfId="1542" xr:uid="{00000000-0005-0000-0000-0000170A0000}"/>
    <cellStyle name="‡_STA-DRP_BOOK1_BQ-Elect-Rev1-A_BQ-ELC-R2_Lumina-G1, NM, BQ-Alex 2" xfId="3937" xr:uid="{00000000-0005-0000-0000-0000180A0000}"/>
    <cellStyle name="‡_STA-DRP_BOOK1_BQ-Elect-Rev1-A_BQ-ELC-R2_Lumina-G1, NM, BQ-Alex_MBQ-Naza TTDI -ph3 (platinum park)-1-9-10" xfId="1543" xr:uid="{00000000-0005-0000-0000-0000190A0000}"/>
    <cellStyle name="‡_STA-DRP_BOOK1_BQ-Elect-Rev1-A_BQ-ELC-R2_Lumina-G1, NM, BQ-Alex_MBQ-Naza TTDI -ph3 (platinum park)-1-9-10 2" xfId="3938" xr:uid="{00000000-0005-0000-0000-00001A0A0000}"/>
    <cellStyle name="‡_STA-DRP_BOOK1_BQ-Elect-Rev1-A_BQ-ELC-R2_Lumina-G1, NM, BQ-Alex_Panareno condo 25 mths" xfId="1544" xr:uid="{00000000-0005-0000-0000-00001B0A0000}"/>
    <cellStyle name="‡_STA-DRP_BOOK1_BQ-Elect-Rev1-A_BQ-ELC-R2_Lumina-G1, NM, BQ-Alex_Panareno condo 25 mths 2" xfId="3939" xr:uid="{00000000-0005-0000-0000-00001C0A0000}"/>
    <cellStyle name="‡_STA-DRP_BOOK1_BQ-Elect-Rev1-A_BQ-ELC-R2_Lumina-G1, NM, BQ-Alex_Panareno condo 25 mths_MBQ-Naza TTDI -ph3 (platinum park)-1-9-10" xfId="1545" xr:uid="{00000000-0005-0000-0000-00001D0A0000}"/>
    <cellStyle name="‡_STA-DRP_BOOK1_BQ-Elect-Rev1-A_BQ-ELC-R2_Lumina-G1, NM, BQ-Alex_Panareno condo 25 mths_MBQ-Naza TTDI -ph3 (platinum park)-1-9-10 2" xfId="3940" xr:uid="{00000000-0005-0000-0000-00001E0A0000}"/>
    <cellStyle name="‡_STA-DRP_BOOK1_BQ-Elect-Rev1-A_BQ-ELC-R2_Lumina-G1, NM, BQ-Alex_Panareno condo 25 mths_RC Labour-BQ" xfId="1546" xr:uid="{00000000-0005-0000-0000-00001F0A0000}"/>
    <cellStyle name="‡_STA-DRP_BOOK1_BQ-Elect-Rev1-A_BQ-ELC-R2_Lumina-G1, NM, BQ-Alex_Panareno condo 25 mths_RC Labour-BQ 2" xfId="3941" xr:uid="{00000000-0005-0000-0000-0000200A0000}"/>
    <cellStyle name="‡_STA-DRP_BOOK1_BQ-Elect-Rev1-A_BQ-ELC-R2_Lumina-G1, NM, BQ-Alex_RC Labour-BQ" xfId="1547" xr:uid="{00000000-0005-0000-0000-0000210A0000}"/>
    <cellStyle name="‡_STA-DRP_BOOK1_BQ-Elect-Rev1-A_BQ-ELC-R2_Lumina-G1, NM, BQ-Alex_RC Labour-BQ 2" xfId="3942" xr:uid="{00000000-0005-0000-0000-0000220A0000}"/>
    <cellStyle name="‡_STA-DRP_BOOK1_BQ-Elect-Rev1-A_BQ-ELC-R2_MBQ-Naza TTDI -ph3 (platinum park)-1-9-10" xfId="1548" xr:uid="{00000000-0005-0000-0000-0000230A0000}"/>
    <cellStyle name="‡_STA-DRP_BOOK1_BQ-Elect-Rev1-A_BQ-ELC-R2_MBQ-Naza TTDI -ph3 (platinum park)-1-9-10 2" xfId="3943" xr:uid="{00000000-0005-0000-0000-0000240A0000}"/>
    <cellStyle name="‡_STA-DRP_BOOK1_BQ-Elect-Rev1-A_BQ-ELC-R2_Panareno condo 25 mths" xfId="1549" xr:uid="{00000000-0005-0000-0000-0000250A0000}"/>
    <cellStyle name="‡_STA-DRP_BOOK1_BQ-Elect-Rev1-A_BQ-ELC-R2_Panareno condo 25 mths 2" xfId="3944" xr:uid="{00000000-0005-0000-0000-0000260A0000}"/>
    <cellStyle name="‡_STA-DRP_BOOK1_BQ-Elect-Rev1-A_BQ-ELC-R2_Panareno condo 25 mths_MBQ-Naza TTDI -ph3 (platinum park)-1-9-10" xfId="1550" xr:uid="{00000000-0005-0000-0000-0000270A0000}"/>
    <cellStyle name="‡_STA-DRP_BOOK1_BQ-Elect-Rev1-A_BQ-ELC-R2_Panareno condo 25 mths_MBQ-Naza TTDI -ph3 (platinum park)-1-9-10 2" xfId="3945" xr:uid="{00000000-0005-0000-0000-0000280A0000}"/>
    <cellStyle name="‡_STA-DRP_BOOK1_BQ-Elect-Rev1-A_BQ-ELC-R2_Panareno condo 25 mths_RC Labour-BQ" xfId="1551" xr:uid="{00000000-0005-0000-0000-0000290A0000}"/>
    <cellStyle name="‡_STA-DRP_BOOK1_BQ-Elect-Rev1-A_BQ-ELC-R2_Panareno condo 25 mths_RC Labour-BQ 2" xfId="3946" xr:uid="{00000000-0005-0000-0000-00002A0A0000}"/>
    <cellStyle name="‡_STA-DRP_BOOK1_BQ-Elect-Rev1-A_BQ-ELC-R2_RC Labour-BQ" xfId="1552" xr:uid="{00000000-0005-0000-0000-00002B0A0000}"/>
    <cellStyle name="‡_STA-DRP_BOOK1_BQ-Elect-Rev1-A_BQ-ELC-R2_RC Labour-BQ 2" xfId="3947" xr:uid="{00000000-0005-0000-0000-00002C0A0000}"/>
    <cellStyle name="‡_STA-DRP_BOOK1_BQ-Elect-Rev1-A_BQ-ELC-R2-VE" xfId="1553" xr:uid="{00000000-0005-0000-0000-00002D0A0000}"/>
    <cellStyle name="‡_STA-DRP_BOOK1_BQ-Elect-Rev1-A_BQ-ELC-R2-VE 2" xfId="3948" xr:uid="{00000000-0005-0000-0000-00002E0A0000}"/>
    <cellStyle name="‡_STA-DRP_BOOK1_BQ-Elect-Rev1-A_BQ-ELC-R2-VE_BQ 1-Panareno" xfId="1554" xr:uid="{00000000-0005-0000-0000-00002F0A0000}"/>
    <cellStyle name="‡_STA-DRP_BOOK1_BQ-Elect-Rev1-A_BQ-ELC-R2-VE_BQ 1-Panareno 2" xfId="3949" xr:uid="{00000000-0005-0000-0000-0000300A0000}"/>
    <cellStyle name="‡_STA-DRP_BOOK1_BQ-Elect-Rev1-A_BQ-ELC-R2-VE_BQ 1-Panareno_MBQ-Naza TTDI -ph3 (platinum park)-1-9-10" xfId="1555" xr:uid="{00000000-0005-0000-0000-0000310A0000}"/>
    <cellStyle name="‡_STA-DRP_BOOK1_BQ-Elect-Rev1-A_BQ-ELC-R2-VE_BQ 1-Panareno_MBQ-Naza TTDI -ph3 (platinum park)-1-9-10 2" xfId="3950" xr:uid="{00000000-0005-0000-0000-0000320A0000}"/>
    <cellStyle name="‡_STA-DRP_BOOK1_BQ-Elect-Rev1-A_BQ-ELC-R2-VE_BQ 1-Panareno_RC Labour-BQ" xfId="1556" xr:uid="{00000000-0005-0000-0000-0000330A0000}"/>
    <cellStyle name="‡_STA-DRP_BOOK1_BQ-Elect-Rev1-A_BQ-ELC-R2-VE_BQ 1-Panareno_RC Labour-BQ 2" xfId="3951" xr:uid="{00000000-0005-0000-0000-0000340A0000}"/>
    <cellStyle name="‡_STA-DRP_BOOK1_BQ-Elect-Rev1-A_BQ-ELC-R2-VE_Final - BQ Apart-Net" xfId="1557" xr:uid="{00000000-0005-0000-0000-0000350A0000}"/>
    <cellStyle name="‡_STA-DRP_BOOK1_BQ-Elect-Rev1-A_BQ-ELC-R2-VE_Final - BQ Apart-Net 2" xfId="3952" xr:uid="{00000000-0005-0000-0000-0000360A0000}"/>
    <cellStyle name="‡_STA-DRP_BOOK1_BQ-Elect-Rev1-A_BQ-ELC-R2-VE_Final - BQ Apart-Net_BQ 1-Panareno" xfId="1558" xr:uid="{00000000-0005-0000-0000-0000370A0000}"/>
    <cellStyle name="‡_STA-DRP_BOOK1_BQ-Elect-Rev1-A_BQ-ELC-R2-VE_Final - BQ Apart-Net_BQ 1-Panareno 2" xfId="3953" xr:uid="{00000000-0005-0000-0000-0000380A0000}"/>
    <cellStyle name="‡_STA-DRP_BOOK1_BQ-Elect-Rev1-A_BQ-ELC-R2-VE_Final - BQ Apart-Net_BQ 1-Panareno_MBQ-Naza TTDI -ph3 (platinum park)-1-9-10" xfId="1559" xr:uid="{00000000-0005-0000-0000-0000390A0000}"/>
    <cellStyle name="‡_STA-DRP_BOOK1_BQ-Elect-Rev1-A_BQ-ELC-R2-VE_Final - BQ Apart-Net_BQ 1-Panareno_MBQ-Naza TTDI -ph3 (platinum park)-1-9-10 2" xfId="3954" xr:uid="{00000000-0005-0000-0000-00003A0A0000}"/>
    <cellStyle name="‡_STA-DRP_BOOK1_BQ-Elect-Rev1-A_BQ-ELC-R2-VE_Final - BQ Apart-Net_BQ 1-Panareno_RC Labour-BQ" xfId="1560" xr:uid="{00000000-0005-0000-0000-00003B0A0000}"/>
    <cellStyle name="‡_STA-DRP_BOOK1_BQ-Elect-Rev1-A_BQ-ELC-R2-VE_Final - BQ Apart-Net_BQ 1-Panareno_RC Labour-BQ 2" xfId="3955" xr:uid="{00000000-0005-0000-0000-00003C0A0000}"/>
    <cellStyle name="‡_STA-DRP_BOOK1_BQ-Elect-Rev1-A_BQ-ELC-R2-VE_Final - BQ Apart-Net_Lumina-G1, NM, BQ-Alex" xfId="1561" xr:uid="{00000000-0005-0000-0000-00003D0A0000}"/>
    <cellStyle name="‡_STA-DRP_BOOK1_BQ-Elect-Rev1-A_BQ-ELC-R2-VE_Final - BQ Apart-Net_Lumina-G1, NM, BQ-Alex 2" xfId="3956" xr:uid="{00000000-0005-0000-0000-00003E0A0000}"/>
    <cellStyle name="‡_STA-DRP_BOOK1_BQ-Elect-Rev1-A_BQ-ELC-R2-VE_Final - BQ Apart-Net_Lumina-G1, NM, BQ-Alex_MBQ-Naza TTDI -ph3 (platinum park)-1-9-10" xfId="1562" xr:uid="{00000000-0005-0000-0000-00003F0A0000}"/>
    <cellStyle name="‡_STA-DRP_BOOK1_BQ-Elect-Rev1-A_BQ-ELC-R2-VE_Final - BQ Apart-Net_Lumina-G1, NM, BQ-Alex_MBQ-Naza TTDI -ph3 (platinum park)-1-9-10 2" xfId="3957" xr:uid="{00000000-0005-0000-0000-0000400A0000}"/>
    <cellStyle name="‡_STA-DRP_BOOK1_BQ-Elect-Rev1-A_BQ-ELC-R2-VE_Final - BQ Apart-Net_Lumina-G1, NM, BQ-Alex_Panareno condo 25 mths" xfId="1563" xr:uid="{00000000-0005-0000-0000-0000410A0000}"/>
    <cellStyle name="‡_STA-DRP_BOOK1_BQ-Elect-Rev1-A_BQ-ELC-R2-VE_Final - BQ Apart-Net_Lumina-G1, NM, BQ-Alex_Panareno condo 25 mths 2" xfId="3958" xr:uid="{00000000-0005-0000-0000-0000420A0000}"/>
    <cellStyle name="‡_STA-DRP_BOOK1_BQ-Elect-Rev1-A_BQ-ELC-R2-VE_Final - BQ Apart-Net_Lumina-G1, NM, BQ-Alex_Panareno condo 25 mths_MBQ-Naza TTDI -ph3 (platinum park)-1-9-10" xfId="1564" xr:uid="{00000000-0005-0000-0000-0000430A0000}"/>
    <cellStyle name="‡_STA-DRP_BOOK1_BQ-Elect-Rev1-A_BQ-ELC-R2-VE_Final - BQ Apart-Net_Lumina-G1, NM, BQ-Alex_Panareno condo 25 mths_MBQ-Naza TTDI -ph3 (platinum park)-1-9-10 2" xfId="3959" xr:uid="{00000000-0005-0000-0000-0000440A0000}"/>
    <cellStyle name="‡_STA-DRP_BOOK1_BQ-Elect-Rev1-A_BQ-ELC-R2-VE_Final - BQ Apart-Net_Lumina-G1, NM, BQ-Alex_Panareno condo 25 mths_RC Labour-BQ" xfId="1565" xr:uid="{00000000-0005-0000-0000-0000450A0000}"/>
    <cellStyle name="‡_STA-DRP_BOOK1_BQ-Elect-Rev1-A_BQ-ELC-R2-VE_Final - BQ Apart-Net_Lumina-G1, NM, BQ-Alex_Panareno condo 25 mths_RC Labour-BQ 2" xfId="3960" xr:uid="{00000000-0005-0000-0000-0000460A0000}"/>
    <cellStyle name="‡_STA-DRP_BOOK1_BQ-Elect-Rev1-A_BQ-ELC-R2-VE_Final - BQ Apart-Net_Lumina-G1, NM, BQ-Alex_RC Labour-BQ" xfId="1566" xr:uid="{00000000-0005-0000-0000-0000470A0000}"/>
    <cellStyle name="‡_STA-DRP_BOOK1_BQ-Elect-Rev1-A_BQ-ELC-R2-VE_Final - BQ Apart-Net_Lumina-G1, NM, BQ-Alex_RC Labour-BQ 2" xfId="3961" xr:uid="{00000000-0005-0000-0000-0000480A0000}"/>
    <cellStyle name="‡_STA-DRP_BOOK1_BQ-Elect-Rev1-A_BQ-ELC-R2-VE_Final - BQ Apart-Net_MBQ-Naza TTDI -ph3 (platinum park)-1-9-10" xfId="1567" xr:uid="{00000000-0005-0000-0000-0000490A0000}"/>
    <cellStyle name="‡_STA-DRP_BOOK1_BQ-Elect-Rev1-A_BQ-ELC-R2-VE_Final - BQ Apart-Net_MBQ-Naza TTDI -ph3 (platinum park)-1-9-10 2" xfId="3962" xr:uid="{00000000-0005-0000-0000-00004A0A0000}"/>
    <cellStyle name="‡_STA-DRP_BOOK1_BQ-Elect-Rev1-A_BQ-ELC-R2-VE_Final - BQ Apart-Net_Panareno condo 25 mths" xfId="1568" xr:uid="{00000000-0005-0000-0000-00004B0A0000}"/>
    <cellStyle name="‡_STA-DRP_BOOK1_BQ-Elect-Rev1-A_BQ-ELC-R2-VE_Final - BQ Apart-Net_Panareno condo 25 mths 2" xfId="3963" xr:uid="{00000000-0005-0000-0000-00004C0A0000}"/>
    <cellStyle name="‡_STA-DRP_BOOK1_BQ-Elect-Rev1-A_BQ-ELC-R2-VE_Final - BQ Apart-Net_Panareno condo 25 mths_MBQ-Naza TTDI -ph3 (platinum park)-1-9-10" xfId="1569" xr:uid="{00000000-0005-0000-0000-00004D0A0000}"/>
    <cellStyle name="‡_STA-DRP_BOOK1_BQ-Elect-Rev1-A_BQ-ELC-R2-VE_Final - BQ Apart-Net_Panareno condo 25 mths_MBQ-Naza TTDI -ph3 (platinum park)-1-9-10 2" xfId="3964" xr:uid="{00000000-0005-0000-0000-00004E0A0000}"/>
    <cellStyle name="‡_STA-DRP_BOOK1_BQ-Elect-Rev1-A_BQ-ELC-R2-VE_Final - BQ Apart-Net_Panareno condo 25 mths_RC Labour-BQ" xfId="1570" xr:uid="{00000000-0005-0000-0000-00004F0A0000}"/>
    <cellStyle name="‡_STA-DRP_BOOK1_BQ-Elect-Rev1-A_BQ-ELC-R2-VE_Final - BQ Apart-Net_Panareno condo 25 mths_RC Labour-BQ 2" xfId="3965" xr:uid="{00000000-0005-0000-0000-0000500A0000}"/>
    <cellStyle name="‡_STA-DRP_BOOK1_BQ-Elect-Rev1-A_BQ-ELC-R2-VE_Final - BQ Apart-Net_RC Labour-BQ" xfId="1571" xr:uid="{00000000-0005-0000-0000-0000510A0000}"/>
    <cellStyle name="‡_STA-DRP_BOOK1_BQ-Elect-Rev1-A_BQ-ELC-R2-VE_Final - BQ Apart-Net_RC Labour-BQ 2" xfId="3966" xr:uid="{00000000-0005-0000-0000-0000520A0000}"/>
    <cellStyle name="‡_STA-DRP_BOOK1_BQ-Elect-Rev1-A_BQ-ELC-R2-VE_Lumina-G1, NM, BQ-Alex" xfId="1572" xr:uid="{00000000-0005-0000-0000-0000530A0000}"/>
    <cellStyle name="‡_STA-DRP_BOOK1_BQ-Elect-Rev1-A_BQ-ELC-R2-VE_Lumina-G1, NM, BQ-Alex 2" xfId="3967" xr:uid="{00000000-0005-0000-0000-0000540A0000}"/>
    <cellStyle name="‡_STA-DRP_BOOK1_BQ-Elect-Rev1-A_BQ-ELC-R2-VE_Lumina-G1, NM, BQ-Alex_MBQ-Naza TTDI -ph3 (platinum park)-1-9-10" xfId="1573" xr:uid="{00000000-0005-0000-0000-0000550A0000}"/>
    <cellStyle name="‡_STA-DRP_BOOK1_BQ-Elect-Rev1-A_BQ-ELC-R2-VE_Lumina-G1, NM, BQ-Alex_MBQ-Naza TTDI -ph3 (platinum park)-1-9-10 2" xfId="3968" xr:uid="{00000000-0005-0000-0000-0000560A0000}"/>
    <cellStyle name="‡_STA-DRP_BOOK1_BQ-Elect-Rev1-A_BQ-ELC-R2-VE_Lumina-G1, NM, BQ-Alex_Panareno condo 25 mths" xfId="1574" xr:uid="{00000000-0005-0000-0000-0000570A0000}"/>
    <cellStyle name="‡_STA-DRP_BOOK1_BQ-Elect-Rev1-A_BQ-ELC-R2-VE_Lumina-G1, NM, BQ-Alex_Panareno condo 25 mths 2" xfId="3969" xr:uid="{00000000-0005-0000-0000-0000580A0000}"/>
    <cellStyle name="‡_STA-DRP_BOOK1_BQ-Elect-Rev1-A_BQ-ELC-R2-VE_Lumina-G1, NM, BQ-Alex_Panareno condo 25 mths_MBQ-Naza TTDI -ph3 (platinum park)-1-9-10" xfId="1575" xr:uid="{00000000-0005-0000-0000-0000590A0000}"/>
    <cellStyle name="‡_STA-DRP_BOOK1_BQ-Elect-Rev1-A_BQ-ELC-R2-VE_Lumina-G1, NM, BQ-Alex_Panareno condo 25 mths_MBQ-Naza TTDI -ph3 (platinum park)-1-9-10 2" xfId="3970" xr:uid="{00000000-0005-0000-0000-00005A0A0000}"/>
    <cellStyle name="‡_STA-DRP_BOOK1_BQ-Elect-Rev1-A_BQ-ELC-R2-VE_Lumina-G1, NM, BQ-Alex_Panareno condo 25 mths_RC Labour-BQ" xfId="1576" xr:uid="{00000000-0005-0000-0000-00005B0A0000}"/>
    <cellStyle name="‡_STA-DRP_BOOK1_BQ-Elect-Rev1-A_BQ-ELC-R2-VE_Lumina-G1, NM, BQ-Alex_Panareno condo 25 mths_RC Labour-BQ 2" xfId="3971" xr:uid="{00000000-0005-0000-0000-00005C0A0000}"/>
    <cellStyle name="‡_STA-DRP_BOOK1_BQ-Elect-Rev1-A_BQ-ELC-R2-VE_Lumina-G1, NM, BQ-Alex_RC Labour-BQ" xfId="1577" xr:uid="{00000000-0005-0000-0000-00005D0A0000}"/>
    <cellStyle name="‡_STA-DRP_BOOK1_BQ-Elect-Rev1-A_BQ-ELC-R2-VE_Lumina-G1, NM, BQ-Alex_RC Labour-BQ 2" xfId="3972" xr:uid="{00000000-0005-0000-0000-00005E0A0000}"/>
    <cellStyle name="‡_STA-DRP_BOOK1_BQ-Elect-Rev1-A_BQ-ELC-R2-VE_MBQ-Naza TTDI -ph3 (platinum park)-1-9-10" xfId="1578" xr:uid="{00000000-0005-0000-0000-00005F0A0000}"/>
    <cellStyle name="‡_STA-DRP_BOOK1_BQ-Elect-Rev1-A_BQ-ELC-R2-VE_MBQ-Naza TTDI -ph3 (platinum park)-1-9-10 2" xfId="3973" xr:uid="{00000000-0005-0000-0000-0000600A0000}"/>
    <cellStyle name="‡_STA-DRP_BOOK1_BQ-Elect-Rev1-A_BQ-ELC-R2-VE_Panareno condo 25 mths" xfId="1579" xr:uid="{00000000-0005-0000-0000-0000610A0000}"/>
    <cellStyle name="‡_STA-DRP_BOOK1_BQ-Elect-Rev1-A_BQ-ELC-R2-VE_Panareno condo 25 mths 2" xfId="3974" xr:uid="{00000000-0005-0000-0000-0000620A0000}"/>
    <cellStyle name="‡_STA-DRP_BOOK1_BQ-Elect-Rev1-A_BQ-ELC-R2-VE_Panareno condo 25 mths_MBQ-Naza TTDI -ph3 (platinum park)-1-9-10" xfId="1580" xr:uid="{00000000-0005-0000-0000-0000630A0000}"/>
    <cellStyle name="‡_STA-DRP_BOOK1_BQ-Elect-Rev1-A_BQ-ELC-R2-VE_Panareno condo 25 mths_MBQ-Naza TTDI -ph3 (platinum park)-1-9-10 2" xfId="3975" xr:uid="{00000000-0005-0000-0000-0000640A0000}"/>
    <cellStyle name="‡_STA-DRP_BOOK1_BQ-Elect-Rev1-A_BQ-ELC-R2-VE_Panareno condo 25 mths_RC Labour-BQ" xfId="1581" xr:uid="{00000000-0005-0000-0000-0000650A0000}"/>
    <cellStyle name="‡_STA-DRP_BOOK1_BQ-Elect-Rev1-A_BQ-ELC-R2-VE_Panareno condo 25 mths_RC Labour-BQ 2" xfId="3976" xr:uid="{00000000-0005-0000-0000-0000660A0000}"/>
    <cellStyle name="‡_STA-DRP_BOOK1_BQ-Elect-Rev1-A_BQ-ELC-R2-VE_RC Labour-BQ" xfId="1582" xr:uid="{00000000-0005-0000-0000-0000670A0000}"/>
    <cellStyle name="‡_STA-DRP_BOOK1_BQ-Elect-Rev1-A_BQ-ELC-R2-VE_RC Labour-BQ 2" xfId="3977" xr:uid="{00000000-0005-0000-0000-0000680A0000}"/>
    <cellStyle name="‡_STA-DRP_BOOK1_BQ-Elect-Rev1-A_BQ-ELC-VE" xfId="1583" xr:uid="{00000000-0005-0000-0000-0000690A0000}"/>
    <cellStyle name="‡_STA-DRP_BOOK1_BQ-Elect-Rev1-A_BQ-ELC-VE 2" xfId="3978" xr:uid="{00000000-0005-0000-0000-00006A0A0000}"/>
    <cellStyle name="‡_STA-DRP_BOOK1_BQ-Elect-Rev1-A_BQ-ELC-VE_BQ 1-Panareno" xfId="1584" xr:uid="{00000000-0005-0000-0000-00006B0A0000}"/>
    <cellStyle name="‡_STA-DRP_BOOK1_BQ-Elect-Rev1-A_BQ-ELC-VE_BQ 1-Panareno 2" xfId="3979" xr:uid="{00000000-0005-0000-0000-00006C0A0000}"/>
    <cellStyle name="‡_STA-DRP_BOOK1_BQ-Elect-Rev1-A_BQ-ELC-VE_BQ 1-Panareno_MBQ-Naza TTDI -ph3 (platinum park)-1-9-10" xfId="1585" xr:uid="{00000000-0005-0000-0000-00006D0A0000}"/>
    <cellStyle name="‡_STA-DRP_BOOK1_BQ-Elect-Rev1-A_BQ-ELC-VE_BQ 1-Panareno_MBQ-Naza TTDI -ph3 (platinum park)-1-9-10 2" xfId="3980" xr:uid="{00000000-0005-0000-0000-00006E0A0000}"/>
    <cellStyle name="‡_STA-DRP_BOOK1_BQ-Elect-Rev1-A_BQ-ELC-VE_BQ 1-Panareno_RC Labour-BQ" xfId="1586" xr:uid="{00000000-0005-0000-0000-00006F0A0000}"/>
    <cellStyle name="‡_STA-DRP_BOOK1_BQ-Elect-Rev1-A_BQ-ELC-VE_BQ 1-Panareno_RC Labour-BQ 2" xfId="3981" xr:uid="{00000000-0005-0000-0000-0000700A0000}"/>
    <cellStyle name="‡_STA-DRP_BOOK1_BQ-Elect-Rev1-A_BQ-ELC-VE_Final - BQ Apart-Net" xfId="1587" xr:uid="{00000000-0005-0000-0000-0000710A0000}"/>
    <cellStyle name="‡_STA-DRP_BOOK1_BQ-Elect-Rev1-A_BQ-ELC-VE_Final - BQ Apart-Net 2" xfId="3982" xr:uid="{00000000-0005-0000-0000-0000720A0000}"/>
    <cellStyle name="‡_STA-DRP_BOOK1_BQ-Elect-Rev1-A_BQ-ELC-VE_Final - BQ Apart-Net_BQ 1-Panareno" xfId="1588" xr:uid="{00000000-0005-0000-0000-0000730A0000}"/>
    <cellStyle name="‡_STA-DRP_BOOK1_BQ-Elect-Rev1-A_BQ-ELC-VE_Final - BQ Apart-Net_BQ 1-Panareno 2" xfId="3983" xr:uid="{00000000-0005-0000-0000-0000740A0000}"/>
    <cellStyle name="‡_STA-DRP_BOOK1_BQ-Elect-Rev1-A_BQ-ELC-VE_Final - BQ Apart-Net_BQ 1-Panareno_MBQ-Naza TTDI -ph3 (platinum park)-1-9-10" xfId="1589" xr:uid="{00000000-0005-0000-0000-0000750A0000}"/>
    <cellStyle name="‡_STA-DRP_BOOK1_BQ-Elect-Rev1-A_BQ-ELC-VE_Final - BQ Apart-Net_BQ 1-Panareno_MBQ-Naza TTDI -ph3 (platinum park)-1-9-10 2" xfId="3984" xr:uid="{00000000-0005-0000-0000-0000760A0000}"/>
    <cellStyle name="‡_STA-DRP_BOOK1_BQ-Elect-Rev1-A_BQ-ELC-VE_Final - BQ Apart-Net_BQ 1-Panareno_RC Labour-BQ" xfId="1590" xr:uid="{00000000-0005-0000-0000-0000770A0000}"/>
    <cellStyle name="‡_STA-DRP_BOOK1_BQ-Elect-Rev1-A_BQ-ELC-VE_Final - BQ Apart-Net_BQ 1-Panareno_RC Labour-BQ 2" xfId="3985" xr:uid="{00000000-0005-0000-0000-0000780A0000}"/>
    <cellStyle name="‡_STA-DRP_BOOK1_BQ-Elect-Rev1-A_BQ-ELC-VE_Final - BQ Apart-Net_Lumina-G1, NM, BQ-Alex" xfId="1591" xr:uid="{00000000-0005-0000-0000-0000790A0000}"/>
    <cellStyle name="‡_STA-DRP_BOOK1_BQ-Elect-Rev1-A_BQ-ELC-VE_Final - BQ Apart-Net_Lumina-G1, NM, BQ-Alex 2" xfId="3986" xr:uid="{00000000-0005-0000-0000-00007A0A0000}"/>
    <cellStyle name="‡_STA-DRP_BOOK1_BQ-Elect-Rev1-A_BQ-ELC-VE_Final - BQ Apart-Net_Lumina-G1, NM, BQ-Alex_MBQ-Naza TTDI -ph3 (platinum park)-1-9-10" xfId="1592" xr:uid="{00000000-0005-0000-0000-00007B0A0000}"/>
    <cellStyle name="‡_STA-DRP_BOOK1_BQ-Elect-Rev1-A_BQ-ELC-VE_Final - BQ Apart-Net_Lumina-G1, NM, BQ-Alex_MBQ-Naza TTDI -ph3 (platinum park)-1-9-10 2" xfId="3987" xr:uid="{00000000-0005-0000-0000-00007C0A0000}"/>
    <cellStyle name="‡_STA-DRP_BOOK1_BQ-Elect-Rev1-A_BQ-ELC-VE_Final - BQ Apart-Net_Lumina-G1, NM, BQ-Alex_Panareno condo 25 mths" xfId="1593" xr:uid="{00000000-0005-0000-0000-00007D0A0000}"/>
    <cellStyle name="‡_STA-DRP_BOOK1_BQ-Elect-Rev1-A_BQ-ELC-VE_Final - BQ Apart-Net_Lumina-G1, NM, BQ-Alex_Panareno condo 25 mths 2" xfId="3988" xr:uid="{00000000-0005-0000-0000-00007E0A0000}"/>
    <cellStyle name="‡_STA-DRP_BOOK1_BQ-Elect-Rev1-A_BQ-ELC-VE_Final - BQ Apart-Net_Lumina-G1, NM, BQ-Alex_Panareno condo 25 mths_MBQ-Naza TTDI -ph3 (platinum park)-1-9-10" xfId="1594" xr:uid="{00000000-0005-0000-0000-00007F0A0000}"/>
    <cellStyle name="‡_STA-DRP_BOOK1_BQ-Elect-Rev1-A_BQ-ELC-VE_Final - BQ Apart-Net_Lumina-G1, NM, BQ-Alex_Panareno condo 25 mths_MBQ-Naza TTDI -ph3 (platinum park)-1-9-10 2" xfId="3989" xr:uid="{00000000-0005-0000-0000-0000800A0000}"/>
    <cellStyle name="‡_STA-DRP_BOOK1_BQ-Elect-Rev1-A_BQ-ELC-VE_Final - BQ Apart-Net_Lumina-G1, NM, BQ-Alex_Panareno condo 25 mths_RC Labour-BQ" xfId="1595" xr:uid="{00000000-0005-0000-0000-0000810A0000}"/>
    <cellStyle name="‡_STA-DRP_BOOK1_BQ-Elect-Rev1-A_BQ-ELC-VE_Final - BQ Apart-Net_Lumina-G1, NM, BQ-Alex_Panareno condo 25 mths_RC Labour-BQ 2" xfId="3990" xr:uid="{00000000-0005-0000-0000-0000820A0000}"/>
    <cellStyle name="‡_STA-DRP_BOOK1_BQ-Elect-Rev1-A_BQ-ELC-VE_Final - BQ Apart-Net_Lumina-G1, NM, BQ-Alex_RC Labour-BQ" xfId="1596" xr:uid="{00000000-0005-0000-0000-0000830A0000}"/>
    <cellStyle name="‡_STA-DRP_BOOK1_BQ-Elect-Rev1-A_BQ-ELC-VE_Final - BQ Apart-Net_Lumina-G1, NM, BQ-Alex_RC Labour-BQ 2" xfId="3991" xr:uid="{00000000-0005-0000-0000-0000840A0000}"/>
    <cellStyle name="‡_STA-DRP_BOOK1_BQ-Elect-Rev1-A_BQ-ELC-VE_Final - BQ Apart-Net_MBQ-Naza TTDI -ph3 (platinum park)-1-9-10" xfId="1597" xr:uid="{00000000-0005-0000-0000-0000850A0000}"/>
    <cellStyle name="‡_STA-DRP_BOOK1_BQ-Elect-Rev1-A_BQ-ELC-VE_Final - BQ Apart-Net_MBQ-Naza TTDI -ph3 (platinum park)-1-9-10 2" xfId="3992" xr:uid="{00000000-0005-0000-0000-0000860A0000}"/>
    <cellStyle name="‡_STA-DRP_BOOK1_BQ-Elect-Rev1-A_BQ-ELC-VE_Final - BQ Apart-Net_Panareno condo 25 mths" xfId="1598" xr:uid="{00000000-0005-0000-0000-0000870A0000}"/>
    <cellStyle name="‡_STA-DRP_BOOK1_BQ-Elect-Rev1-A_BQ-ELC-VE_Final - BQ Apart-Net_Panareno condo 25 mths 2" xfId="3993" xr:uid="{00000000-0005-0000-0000-0000880A0000}"/>
    <cellStyle name="‡_STA-DRP_BOOK1_BQ-Elect-Rev1-A_BQ-ELC-VE_Final - BQ Apart-Net_Panareno condo 25 mths_MBQ-Naza TTDI -ph3 (platinum park)-1-9-10" xfId="1599" xr:uid="{00000000-0005-0000-0000-0000890A0000}"/>
    <cellStyle name="‡_STA-DRP_BOOK1_BQ-Elect-Rev1-A_BQ-ELC-VE_Final - BQ Apart-Net_Panareno condo 25 mths_MBQ-Naza TTDI -ph3 (platinum park)-1-9-10 2" xfId="3994" xr:uid="{00000000-0005-0000-0000-00008A0A0000}"/>
    <cellStyle name="‡_STA-DRP_BOOK1_BQ-Elect-Rev1-A_BQ-ELC-VE_Final - BQ Apart-Net_Panareno condo 25 mths_RC Labour-BQ" xfId="1600" xr:uid="{00000000-0005-0000-0000-00008B0A0000}"/>
    <cellStyle name="‡_STA-DRP_BOOK1_BQ-Elect-Rev1-A_BQ-ELC-VE_Final - BQ Apart-Net_Panareno condo 25 mths_RC Labour-BQ 2" xfId="3995" xr:uid="{00000000-0005-0000-0000-00008C0A0000}"/>
    <cellStyle name="‡_STA-DRP_BOOK1_BQ-Elect-Rev1-A_BQ-ELC-VE_Final - BQ Apart-Net_RC Labour-BQ" xfId="1601" xr:uid="{00000000-0005-0000-0000-00008D0A0000}"/>
    <cellStyle name="‡_STA-DRP_BOOK1_BQ-Elect-Rev1-A_BQ-ELC-VE_Final - BQ Apart-Net_RC Labour-BQ 2" xfId="3996" xr:uid="{00000000-0005-0000-0000-00008E0A0000}"/>
    <cellStyle name="‡_STA-DRP_BOOK1_BQ-Elect-Rev1-A_BQ-ELC-VE_Lumina-G1, NM, BQ-Alex" xfId="1602" xr:uid="{00000000-0005-0000-0000-00008F0A0000}"/>
    <cellStyle name="‡_STA-DRP_BOOK1_BQ-Elect-Rev1-A_BQ-ELC-VE_Lumina-G1, NM, BQ-Alex 2" xfId="3997" xr:uid="{00000000-0005-0000-0000-0000900A0000}"/>
    <cellStyle name="‡_STA-DRP_BOOK1_BQ-Elect-Rev1-A_BQ-ELC-VE_Lumina-G1, NM, BQ-Alex_MBQ-Naza TTDI -ph3 (platinum park)-1-9-10" xfId="1603" xr:uid="{00000000-0005-0000-0000-0000910A0000}"/>
    <cellStyle name="‡_STA-DRP_BOOK1_BQ-Elect-Rev1-A_BQ-ELC-VE_Lumina-G1, NM, BQ-Alex_MBQ-Naza TTDI -ph3 (platinum park)-1-9-10 2" xfId="3998" xr:uid="{00000000-0005-0000-0000-0000920A0000}"/>
    <cellStyle name="‡_STA-DRP_BOOK1_BQ-Elect-Rev1-A_BQ-ELC-VE_Lumina-G1, NM, BQ-Alex_Panareno condo 25 mths" xfId="1604" xr:uid="{00000000-0005-0000-0000-0000930A0000}"/>
    <cellStyle name="‡_STA-DRP_BOOK1_BQ-Elect-Rev1-A_BQ-ELC-VE_Lumina-G1, NM, BQ-Alex_Panareno condo 25 mths 2" xfId="3999" xr:uid="{00000000-0005-0000-0000-0000940A0000}"/>
    <cellStyle name="‡_STA-DRP_BOOK1_BQ-Elect-Rev1-A_BQ-ELC-VE_Lumina-G1, NM, BQ-Alex_Panareno condo 25 mths_MBQ-Naza TTDI -ph3 (platinum park)-1-9-10" xfId="1605" xr:uid="{00000000-0005-0000-0000-0000950A0000}"/>
    <cellStyle name="‡_STA-DRP_BOOK1_BQ-Elect-Rev1-A_BQ-ELC-VE_Lumina-G1, NM, BQ-Alex_Panareno condo 25 mths_MBQ-Naza TTDI -ph3 (platinum park)-1-9-10 2" xfId="4000" xr:uid="{00000000-0005-0000-0000-0000960A0000}"/>
    <cellStyle name="‡_STA-DRP_BOOK1_BQ-Elect-Rev1-A_BQ-ELC-VE_Lumina-G1, NM, BQ-Alex_Panareno condo 25 mths_RC Labour-BQ" xfId="1606" xr:uid="{00000000-0005-0000-0000-0000970A0000}"/>
    <cellStyle name="‡_STA-DRP_BOOK1_BQ-Elect-Rev1-A_BQ-ELC-VE_Lumina-G1, NM, BQ-Alex_Panareno condo 25 mths_RC Labour-BQ 2" xfId="4001" xr:uid="{00000000-0005-0000-0000-0000980A0000}"/>
    <cellStyle name="‡_STA-DRP_BOOK1_BQ-Elect-Rev1-A_BQ-ELC-VE_Lumina-G1, NM, BQ-Alex_RC Labour-BQ" xfId="1607" xr:uid="{00000000-0005-0000-0000-0000990A0000}"/>
    <cellStyle name="‡_STA-DRP_BOOK1_BQ-Elect-Rev1-A_BQ-ELC-VE_Lumina-G1, NM, BQ-Alex_RC Labour-BQ 2" xfId="4002" xr:uid="{00000000-0005-0000-0000-00009A0A0000}"/>
    <cellStyle name="‡_STA-DRP_BOOK1_BQ-Elect-Rev1-A_BQ-ELC-VE_MBQ-Naza TTDI -ph3 (platinum park)-1-9-10" xfId="1608" xr:uid="{00000000-0005-0000-0000-00009B0A0000}"/>
    <cellStyle name="‡_STA-DRP_BOOK1_BQ-Elect-Rev1-A_BQ-ELC-VE_MBQ-Naza TTDI -ph3 (platinum park)-1-9-10 2" xfId="4003" xr:uid="{00000000-0005-0000-0000-00009C0A0000}"/>
    <cellStyle name="‡_STA-DRP_BOOK1_BQ-Elect-Rev1-A_BQ-ELC-VE_Panareno condo 25 mths" xfId="1609" xr:uid="{00000000-0005-0000-0000-00009D0A0000}"/>
    <cellStyle name="‡_STA-DRP_BOOK1_BQ-Elect-Rev1-A_BQ-ELC-VE_Panareno condo 25 mths 2" xfId="4004" xr:uid="{00000000-0005-0000-0000-00009E0A0000}"/>
    <cellStyle name="‡_STA-DRP_BOOK1_BQ-Elect-Rev1-A_BQ-ELC-VE_Panareno condo 25 mths_MBQ-Naza TTDI -ph3 (platinum park)-1-9-10" xfId="1610" xr:uid="{00000000-0005-0000-0000-00009F0A0000}"/>
    <cellStyle name="‡_STA-DRP_BOOK1_BQ-Elect-Rev1-A_BQ-ELC-VE_Panareno condo 25 mths_MBQ-Naza TTDI -ph3 (platinum park)-1-9-10 2" xfId="4005" xr:uid="{00000000-0005-0000-0000-0000A00A0000}"/>
    <cellStyle name="‡_STA-DRP_BOOK1_BQ-Elect-Rev1-A_BQ-ELC-VE_Panareno condo 25 mths_RC Labour-BQ" xfId="1611" xr:uid="{00000000-0005-0000-0000-0000A10A0000}"/>
    <cellStyle name="‡_STA-DRP_BOOK1_BQ-Elect-Rev1-A_BQ-ELC-VE_Panareno condo 25 mths_RC Labour-BQ 2" xfId="4006" xr:uid="{00000000-0005-0000-0000-0000A20A0000}"/>
    <cellStyle name="‡_STA-DRP_BOOK1_BQ-Elect-Rev1-A_BQ-ELC-VE_RC Labour-BQ" xfId="1612" xr:uid="{00000000-0005-0000-0000-0000A30A0000}"/>
    <cellStyle name="‡_STA-DRP_BOOK1_BQ-Elect-Rev1-A_BQ-ELC-VE_RC Labour-BQ 2" xfId="4007" xr:uid="{00000000-0005-0000-0000-0000A40A0000}"/>
    <cellStyle name="‡_STA-DRP_BOOK1_BQ-Elect-Rev1-A_Final - BQ Apart-Net" xfId="1613" xr:uid="{00000000-0005-0000-0000-0000A50A0000}"/>
    <cellStyle name="‡_STA-DRP_BOOK1_BQ-Elect-Rev1-A_Final - BQ Apart-Net 2" xfId="4008" xr:uid="{00000000-0005-0000-0000-0000A60A0000}"/>
    <cellStyle name="‡_STA-DRP_BOOK1_BQ-Elect-Rev1-A_Final - BQ Apart-Net_BQ 1-Panareno" xfId="1614" xr:uid="{00000000-0005-0000-0000-0000A70A0000}"/>
    <cellStyle name="‡_STA-DRP_BOOK1_BQ-Elect-Rev1-A_Final - BQ Apart-Net_BQ 1-Panareno 2" xfId="4009" xr:uid="{00000000-0005-0000-0000-0000A80A0000}"/>
    <cellStyle name="‡_STA-DRP_BOOK1_BQ-Elect-Rev1-A_Final - BQ Apart-Net_BQ 1-Panareno_MBQ-Naza TTDI -ph3 (platinum park)-1-9-10" xfId="1615" xr:uid="{00000000-0005-0000-0000-0000A90A0000}"/>
    <cellStyle name="‡_STA-DRP_BOOK1_BQ-Elect-Rev1-A_Final - BQ Apart-Net_BQ 1-Panareno_MBQ-Naza TTDI -ph3 (platinum park)-1-9-10 2" xfId="4010" xr:uid="{00000000-0005-0000-0000-0000AA0A0000}"/>
    <cellStyle name="‡_STA-DRP_BOOK1_BQ-Elect-Rev1-A_Final - BQ Apart-Net_BQ 1-Panareno_RC Labour-BQ" xfId="1616" xr:uid="{00000000-0005-0000-0000-0000AB0A0000}"/>
    <cellStyle name="‡_STA-DRP_BOOK1_BQ-Elect-Rev1-A_Final - BQ Apart-Net_BQ 1-Panareno_RC Labour-BQ 2" xfId="4011" xr:uid="{00000000-0005-0000-0000-0000AC0A0000}"/>
    <cellStyle name="‡_STA-DRP_BOOK1_BQ-Elect-Rev1-A_Final - BQ Apart-Net_Lumina-G1, NM, BQ-Alex" xfId="1617" xr:uid="{00000000-0005-0000-0000-0000AD0A0000}"/>
    <cellStyle name="‡_STA-DRP_BOOK1_BQ-Elect-Rev1-A_Final - BQ Apart-Net_Lumina-G1, NM, BQ-Alex 2" xfId="4012" xr:uid="{00000000-0005-0000-0000-0000AE0A0000}"/>
    <cellStyle name="‡_STA-DRP_BOOK1_BQ-Elect-Rev1-A_Final - BQ Apart-Net_Lumina-G1, NM, BQ-Alex_MBQ-Naza TTDI -ph3 (platinum park)-1-9-10" xfId="1618" xr:uid="{00000000-0005-0000-0000-0000AF0A0000}"/>
    <cellStyle name="‡_STA-DRP_BOOK1_BQ-Elect-Rev1-A_Final - BQ Apart-Net_Lumina-G1, NM, BQ-Alex_MBQ-Naza TTDI -ph3 (platinum park)-1-9-10 2" xfId="4013" xr:uid="{00000000-0005-0000-0000-0000B00A0000}"/>
    <cellStyle name="‡_STA-DRP_BOOK1_BQ-Elect-Rev1-A_Final - BQ Apart-Net_Lumina-G1, NM, BQ-Alex_Panareno condo 25 mths" xfId="1619" xr:uid="{00000000-0005-0000-0000-0000B10A0000}"/>
    <cellStyle name="‡_STA-DRP_BOOK1_BQ-Elect-Rev1-A_Final - BQ Apart-Net_Lumina-G1, NM, BQ-Alex_Panareno condo 25 mths 2" xfId="4014" xr:uid="{00000000-0005-0000-0000-0000B20A0000}"/>
    <cellStyle name="‡_STA-DRP_BOOK1_BQ-Elect-Rev1-A_Final - BQ Apart-Net_Lumina-G1, NM, BQ-Alex_Panareno condo 25 mths_MBQ-Naza TTDI -ph3 (platinum park)-1-9-10" xfId="1620" xr:uid="{00000000-0005-0000-0000-0000B30A0000}"/>
    <cellStyle name="‡_STA-DRP_BOOK1_BQ-Elect-Rev1-A_Final - BQ Apart-Net_Lumina-G1, NM, BQ-Alex_Panareno condo 25 mths_MBQ-Naza TTDI -ph3 (platinum park)-1-9-10 2" xfId="4015" xr:uid="{00000000-0005-0000-0000-0000B40A0000}"/>
    <cellStyle name="‡_STA-DRP_BOOK1_BQ-Elect-Rev1-A_Final - BQ Apart-Net_Lumina-G1, NM, BQ-Alex_Panareno condo 25 mths_RC Labour-BQ" xfId="1621" xr:uid="{00000000-0005-0000-0000-0000B50A0000}"/>
    <cellStyle name="‡_STA-DRP_BOOK1_BQ-Elect-Rev1-A_Final - BQ Apart-Net_Lumina-G1, NM, BQ-Alex_Panareno condo 25 mths_RC Labour-BQ 2" xfId="4016" xr:uid="{00000000-0005-0000-0000-0000B60A0000}"/>
    <cellStyle name="‡_STA-DRP_BOOK1_BQ-Elect-Rev1-A_Final - BQ Apart-Net_Lumina-G1, NM, BQ-Alex_RC Labour-BQ" xfId="1622" xr:uid="{00000000-0005-0000-0000-0000B70A0000}"/>
    <cellStyle name="‡_STA-DRP_BOOK1_BQ-Elect-Rev1-A_Final - BQ Apart-Net_Lumina-G1, NM, BQ-Alex_RC Labour-BQ 2" xfId="4017" xr:uid="{00000000-0005-0000-0000-0000B80A0000}"/>
    <cellStyle name="‡_STA-DRP_BOOK1_BQ-Elect-Rev1-A_Final - BQ Apart-Net_MBQ-Naza TTDI -ph3 (platinum park)-1-9-10" xfId="1623" xr:uid="{00000000-0005-0000-0000-0000B90A0000}"/>
    <cellStyle name="‡_STA-DRP_BOOK1_BQ-Elect-Rev1-A_Final - BQ Apart-Net_MBQ-Naza TTDI -ph3 (platinum park)-1-9-10 2" xfId="4018" xr:uid="{00000000-0005-0000-0000-0000BA0A0000}"/>
    <cellStyle name="‡_STA-DRP_BOOK1_BQ-Elect-Rev1-A_Final - BQ Apart-Net_Panareno condo 25 mths" xfId="1624" xr:uid="{00000000-0005-0000-0000-0000BB0A0000}"/>
    <cellStyle name="‡_STA-DRP_BOOK1_BQ-Elect-Rev1-A_Final - BQ Apart-Net_Panareno condo 25 mths 2" xfId="4019" xr:uid="{00000000-0005-0000-0000-0000BC0A0000}"/>
    <cellStyle name="‡_STA-DRP_BOOK1_BQ-Elect-Rev1-A_Final - BQ Apart-Net_Panareno condo 25 mths_MBQ-Naza TTDI -ph3 (platinum park)-1-9-10" xfId="1625" xr:uid="{00000000-0005-0000-0000-0000BD0A0000}"/>
    <cellStyle name="‡_STA-DRP_BOOK1_BQ-Elect-Rev1-A_Final - BQ Apart-Net_Panareno condo 25 mths_MBQ-Naza TTDI -ph3 (platinum park)-1-9-10 2" xfId="4020" xr:uid="{00000000-0005-0000-0000-0000BE0A0000}"/>
    <cellStyle name="‡_STA-DRP_BOOK1_BQ-Elect-Rev1-A_Final - BQ Apart-Net_Panareno condo 25 mths_RC Labour-BQ" xfId="1626" xr:uid="{00000000-0005-0000-0000-0000BF0A0000}"/>
    <cellStyle name="‡_STA-DRP_BOOK1_BQ-Elect-Rev1-A_Final - BQ Apart-Net_Panareno condo 25 mths_RC Labour-BQ 2" xfId="4021" xr:uid="{00000000-0005-0000-0000-0000C00A0000}"/>
    <cellStyle name="‡_STA-DRP_BOOK1_BQ-Elect-Rev1-A_Final - BQ Apart-Net_RC Labour-BQ" xfId="1627" xr:uid="{00000000-0005-0000-0000-0000C10A0000}"/>
    <cellStyle name="‡_STA-DRP_BOOK1_BQ-Elect-Rev1-A_Final - BQ Apart-Net_RC Labour-BQ 2" xfId="4022" xr:uid="{00000000-0005-0000-0000-0000C20A0000}"/>
    <cellStyle name="‡_STA-DRP_BOOK1_BQ-Elect-Rev1-A_Lumina-G1, NM, BQ-Alex" xfId="1628" xr:uid="{00000000-0005-0000-0000-0000C30A0000}"/>
    <cellStyle name="‡_STA-DRP_BOOK1_BQ-Elect-Rev1-A_Lumina-G1, NM, BQ-Alex 2" xfId="4023" xr:uid="{00000000-0005-0000-0000-0000C40A0000}"/>
    <cellStyle name="‡_STA-DRP_BOOK1_BQ-Elect-Rev1-A_Lumina-G1, NM, BQ-Alex_MBQ-Naza TTDI -ph3 (platinum park)-1-9-10" xfId="1629" xr:uid="{00000000-0005-0000-0000-0000C50A0000}"/>
    <cellStyle name="‡_STA-DRP_BOOK1_BQ-Elect-Rev1-A_Lumina-G1, NM, BQ-Alex_MBQ-Naza TTDI -ph3 (platinum park)-1-9-10 2" xfId="4024" xr:uid="{00000000-0005-0000-0000-0000C60A0000}"/>
    <cellStyle name="‡_STA-DRP_BOOK1_BQ-Elect-Rev1-A_Lumina-G1, NM, BQ-Alex_Panareno condo 25 mths" xfId="1630" xr:uid="{00000000-0005-0000-0000-0000C70A0000}"/>
    <cellStyle name="‡_STA-DRP_BOOK1_BQ-Elect-Rev1-A_Lumina-G1, NM, BQ-Alex_Panareno condo 25 mths 2" xfId="4025" xr:uid="{00000000-0005-0000-0000-0000C80A0000}"/>
    <cellStyle name="‡_STA-DRP_BOOK1_BQ-Elect-Rev1-A_Lumina-G1, NM, BQ-Alex_Panareno condo 25 mths_MBQ-Naza TTDI -ph3 (platinum park)-1-9-10" xfId="1631" xr:uid="{00000000-0005-0000-0000-0000C90A0000}"/>
    <cellStyle name="‡_STA-DRP_BOOK1_BQ-Elect-Rev1-A_Lumina-G1, NM, BQ-Alex_Panareno condo 25 mths_MBQ-Naza TTDI -ph3 (platinum park)-1-9-10 2" xfId="4026" xr:uid="{00000000-0005-0000-0000-0000CA0A0000}"/>
    <cellStyle name="‡_STA-DRP_BOOK1_BQ-Elect-Rev1-A_Lumina-G1, NM, BQ-Alex_Panareno condo 25 mths_RC Labour-BQ" xfId="1632" xr:uid="{00000000-0005-0000-0000-0000CB0A0000}"/>
    <cellStyle name="‡_STA-DRP_BOOK1_BQ-Elect-Rev1-A_Lumina-G1, NM, BQ-Alex_Panareno condo 25 mths_RC Labour-BQ 2" xfId="4027" xr:uid="{00000000-0005-0000-0000-0000CC0A0000}"/>
    <cellStyle name="‡_STA-DRP_BOOK1_BQ-Elect-Rev1-A_Lumina-G1, NM, BQ-Alex_RC Labour-BQ" xfId="1633" xr:uid="{00000000-0005-0000-0000-0000CD0A0000}"/>
    <cellStyle name="‡_STA-DRP_BOOK1_BQ-Elect-Rev1-A_Lumina-G1, NM, BQ-Alex_RC Labour-BQ 2" xfId="4028" xr:uid="{00000000-0005-0000-0000-0000CE0A0000}"/>
    <cellStyle name="‡_STA-DRP_BOOK1_BQ-Elect-Rev1-A_MBQ-Naza TTDI -ph3 (platinum park)-1-9-10" xfId="1634" xr:uid="{00000000-0005-0000-0000-0000CF0A0000}"/>
    <cellStyle name="‡_STA-DRP_BOOK1_BQ-Elect-Rev1-A_MBQ-Naza TTDI -ph3 (platinum park)-1-9-10 2" xfId="4029" xr:uid="{00000000-0005-0000-0000-0000D00A0000}"/>
    <cellStyle name="‡_STA-DRP_BOOK1_BQ-Elect-Rev1-A_Panareno condo 25 mths" xfId="1635" xr:uid="{00000000-0005-0000-0000-0000D10A0000}"/>
    <cellStyle name="‡_STA-DRP_BOOK1_BQ-Elect-Rev1-A_Panareno condo 25 mths 2" xfId="4030" xr:uid="{00000000-0005-0000-0000-0000D20A0000}"/>
    <cellStyle name="‡_STA-DRP_BOOK1_BQ-Elect-Rev1-A_Panareno condo 25 mths_MBQ-Naza TTDI -ph3 (platinum park)-1-9-10" xfId="1636" xr:uid="{00000000-0005-0000-0000-0000D30A0000}"/>
    <cellStyle name="‡_STA-DRP_BOOK1_BQ-Elect-Rev1-A_Panareno condo 25 mths_MBQ-Naza TTDI -ph3 (platinum park)-1-9-10 2" xfId="4031" xr:uid="{00000000-0005-0000-0000-0000D40A0000}"/>
    <cellStyle name="‡_STA-DRP_BOOK1_BQ-Elect-Rev1-A_Panareno condo 25 mths_RC Labour-BQ" xfId="1637" xr:uid="{00000000-0005-0000-0000-0000D50A0000}"/>
    <cellStyle name="‡_STA-DRP_BOOK1_BQ-Elect-Rev1-A_Panareno condo 25 mths_RC Labour-BQ 2" xfId="4032" xr:uid="{00000000-0005-0000-0000-0000D60A0000}"/>
    <cellStyle name="‡_STA-DRP_BOOK1_BQ-Elect-Rev1-A_RC Labour-BQ" xfId="1638" xr:uid="{00000000-0005-0000-0000-0000D70A0000}"/>
    <cellStyle name="‡_STA-DRP_BOOK1_BQ-Elect-Rev1-A_RC Labour-BQ 2" xfId="4033" xr:uid="{00000000-0005-0000-0000-0000D80A0000}"/>
    <cellStyle name="‡_STA-DRP_BOOK1_BQ-Elect-Rev1-A_shts-me(22Apr04)R2(26Apr04)" xfId="1639" xr:uid="{00000000-0005-0000-0000-0000D90A0000}"/>
    <cellStyle name="‡_STA-DRP_BOOK1_BQ-Elect-Rev1-A_shts-me(22Apr04)R2(26Apr04) 2" xfId="4034" xr:uid="{00000000-0005-0000-0000-0000DA0A0000}"/>
    <cellStyle name="‡_STA-DRP_BOOK1_BQ-Elect-Rev1-A_shts-me(22Apr04)R2(26Apr04)_BQ 1-Panareno" xfId="1640" xr:uid="{00000000-0005-0000-0000-0000DB0A0000}"/>
    <cellStyle name="‡_STA-DRP_BOOK1_BQ-Elect-Rev1-A_shts-me(22Apr04)R2(26Apr04)_BQ 1-Panareno 2" xfId="4035" xr:uid="{00000000-0005-0000-0000-0000DC0A0000}"/>
    <cellStyle name="‡_STA-DRP_BOOK1_BQ-Elect-Rev1-A_shts-me(22Apr04)R2(26Apr04)_BQ 1-Panareno_MBQ-Naza TTDI -ph3 (platinum park)-1-9-10" xfId="1641" xr:uid="{00000000-0005-0000-0000-0000DD0A0000}"/>
    <cellStyle name="‡_STA-DRP_BOOK1_BQ-Elect-Rev1-A_shts-me(22Apr04)R2(26Apr04)_BQ 1-Panareno_MBQ-Naza TTDI -ph3 (platinum park)-1-9-10 2" xfId="4036" xr:uid="{00000000-0005-0000-0000-0000DE0A0000}"/>
    <cellStyle name="‡_STA-DRP_BOOK1_BQ-Elect-Rev1-A_shts-me(22Apr04)R2(26Apr04)_BQ 1-Panareno_RC Labour-BQ" xfId="1642" xr:uid="{00000000-0005-0000-0000-0000DF0A0000}"/>
    <cellStyle name="‡_STA-DRP_BOOK1_BQ-Elect-Rev1-A_shts-me(22Apr04)R2(26Apr04)_BQ 1-Panareno_RC Labour-BQ 2" xfId="4037" xr:uid="{00000000-0005-0000-0000-0000E00A0000}"/>
    <cellStyle name="‡_STA-DRP_BOOK1_BQ-Elect-Rev1-A_shts-me(22Apr04)R2(26Apr04)_Final - BQ Apart-Net" xfId="1643" xr:uid="{00000000-0005-0000-0000-0000E10A0000}"/>
    <cellStyle name="‡_STA-DRP_BOOK1_BQ-Elect-Rev1-A_shts-me(22Apr04)R2(26Apr04)_Final - BQ Apart-Net 2" xfId="4038" xr:uid="{00000000-0005-0000-0000-0000E20A0000}"/>
    <cellStyle name="‡_STA-DRP_BOOK1_BQ-Elect-Rev1-A_shts-me(22Apr04)R2(26Apr04)_Final - BQ Apart-Net_BQ 1-Panareno" xfId="1644" xr:uid="{00000000-0005-0000-0000-0000E30A0000}"/>
    <cellStyle name="‡_STA-DRP_BOOK1_BQ-Elect-Rev1-A_shts-me(22Apr04)R2(26Apr04)_Final - BQ Apart-Net_BQ 1-Panareno 2" xfId="4039" xr:uid="{00000000-0005-0000-0000-0000E40A0000}"/>
    <cellStyle name="‡_STA-DRP_BOOK1_BQ-Elect-Rev1-A_shts-me(22Apr04)R2(26Apr04)_Final - BQ Apart-Net_BQ 1-Panareno_MBQ-Naza TTDI -ph3 (platinum park)-1-9-10" xfId="1645" xr:uid="{00000000-0005-0000-0000-0000E50A0000}"/>
    <cellStyle name="‡_STA-DRP_BOOK1_BQ-Elect-Rev1-A_shts-me(22Apr04)R2(26Apr04)_Final - BQ Apart-Net_BQ 1-Panareno_MBQ-Naza TTDI -ph3 (platinum park)-1-9-10 2" xfId="4040" xr:uid="{00000000-0005-0000-0000-0000E60A0000}"/>
    <cellStyle name="‡_STA-DRP_BOOK1_BQ-Elect-Rev1-A_shts-me(22Apr04)R2(26Apr04)_Final - BQ Apart-Net_BQ 1-Panareno_RC Labour-BQ" xfId="1646" xr:uid="{00000000-0005-0000-0000-0000E70A0000}"/>
    <cellStyle name="‡_STA-DRP_BOOK1_BQ-Elect-Rev1-A_shts-me(22Apr04)R2(26Apr04)_Final - BQ Apart-Net_BQ 1-Panareno_RC Labour-BQ 2" xfId="4041" xr:uid="{00000000-0005-0000-0000-0000E80A0000}"/>
    <cellStyle name="‡_STA-DRP_BOOK1_BQ-Elect-Rev1-A_shts-me(22Apr04)R2(26Apr04)_Final - BQ Apart-Net_Lumina-G1, NM, BQ-Alex" xfId="1647" xr:uid="{00000000-0005-0000-0000-0000E90A0000}"/>
    <cellStyle name="‡_STA-DRP_BOOK1_BQ-Elect-Rev1-A_shts-me(22Apr04)R2(26Apr04)_Final - BQ Apart-Net_Lumina-G1, NM, BQ-Alex 2" xfId="4042" xr:uid="{00000000-0005-0000-0000-0000EA0A0000}"/>
    <cellStyle name="‡_STA-DRP_BOOK1_BQ-Elect-Rev1-A_shts-me(22Apr04)R2(26Apr04)_Final - BQ Apart-Net_Lumina-G1, NM, BQ-Alex_MBQ-Naza TTDI -ph3 (platinum park)-1-9-10" xfId="1648" xr:uid="{00000000-0005-0000-0000-0000EB0A0000}"/>
    <cellStyle name="‡_STA-DRP_BOOK1_BQ-Elect-Rev1-A_shts-me(22Apr04)R2(26Apr04)_Final - BQ Apart-Net_Lumina-G1, NM, BQ-Alex_MBQ-Naza TTDI -ph3 (platinum park)-1-9-10 2" xfId="4043" xr:uid="{00000000-0005-0000-0000-0000EC0A0000}"/>
    <cellStyle name="‡_STA-DRP_BOOK1_BQ-Elect-Rev1-A_shts-me(22Apr04)R2(26Apr04)_Final - BQ Apart-Net_Lumina-G1, NM, BQ-Alex_Panareno condo 25 mths" xfId="1649" xr:uid="{00000000-0005-0000-0000-0000ED0A0000}"/>
    <cellStyle name="‡_STA-DRP_BOOK1_BQ-Elect-Rev1-A_shts-me(22Apr04)R2(26Apr04)_Final - BQ Apart-Net_Lumina-G1, NM, BQ-Alex_Panareno condo 25 mths 2" xfId="4044" xr:uid="{00000000-0005-0000-0000-0000EE0A0000}"/>
    <cellStyle name="‡_STA-DRP_BOOK1_BQ-Elect-Rev1-A_shts-me(22Apr04)R2(26Apr04)_Final - BQ Apart-Net_Lumina-G1, NM, BQ-Alex_Panareno condo 25 mths_MBQ-Naza TTDI -ph3 (platinum park)-1-9-10" xfId="1650" xr:uid="{00000000-0005-0000-0000-0000EF0A0000}"/>
    <cellStyle name="‡_STA-DRP_BOOK1_BQ-Elect-Rev1-A_shts-me(22Apr04)R2(26Apr04)_Final - BQ Apart-Net_Lumina-G1, NM, BQ-Alex_Panareno condo 25 mths_MBQ-Naza TTDI -ph3 (platinum park)-1-9-10 2" xfId="4045" xr:uid="{00000000-0005-0000-0000-0000F00A0000}"/>
    <cellStyle name="‡_STA-DRP_BOOK1_BQ-Elect-Rev1-A_shts-me(22Apr04)R2(26Apr04)_Final - BQ Apart-Net_Lumina-G1, NM, BQ-Alex_Panareno condo 25 mths_RC Labour-BQ" xfId="1651" xr:uid="{00000000-0005-0000-0000-0000F10A0000}"/>
    <cellStyle name="‡_STA-DRP_BOOK1_BQ-Elect-Rev1-A_shts-me(22Apr04)R2(26Apr04)_Final - BQ Apart-Net_Lumina-G1, NM, BQ-Alex_Panareno condo 25 mths_RC Labour-BQ 2" xfId="4046" xr:uid="{00000000-0005-0000-0000-0000F20A0000}"/>
    <cellStyle name="‡_STA-DRP_BOOK1_BQ-Elect-Rev1-A_shts-me(22Apr04)R2(26Apr04)_Final - BQ Apart-Net_Lumina-G1, NM, BQ-Alex_RC Labour-BQ" xfId="1652" xr:uid="{00000000-0005-0000-0000-0000F30A0000}"/>
    <cellStyle name="‡_STA-DRP_BOOK1_BQ-Elect-Rev1-A_shts-me(22Apr04)R2(26Apr04)_Final - BQ Apart-Net_Lumina-G1, NM, BQ-Alex_RC Labour-BQ 2" xfId="4047" xr:uid="{00000000-0005-0000-0000-0000F40A0000}"/>
    <cellStyle name="‡_STA-DRP_BOOK1_BQ-Elect-Rev1-A_shts-me(22Apr04)R2(26Apr04)_Final - BQ Apart-Net_MBQ-Naza TTDI -ph3 (platinum park)-1-9-10" xfId="1653" xr:uid="{00000000-0005-0000-0000-0000F50A0000}"/>
    <cellStyle name="‡_STA-DRP_BOOK1_BQ-Elect-Rev1-A_shts-me(22Apr04)R2(26Apr04)_Final - BQ Apart-Net_MBQ-Naza TTDI -ph3 (platinum park)-1-9-10 2" xfId="4048" xr:uid="{00000000-0005-0000-0000-0000F60A0000}"/>
    <cellStyle name="‡_STA-DRP_BOOK1_BQ-Elect-Rev1-A_shts-me(22Apr04)R2(26Apr04)_Final - BQ Apart-Net_Panareno condo 25 mths" xfId="1654" xr:uid="{00000000-0005-0000-0000-0000F70A0000}"/>
    <cellStyle name="‡_STA-DRP_BOOK1_BQ-Elect-Rev1-A_shts-me(22Apr04)R2(26Apr04)_Final - BQ Apart-Net_Panareno condo 25 mths 2" xfId="4049" xr:uid="{00000000-0005-0000-0000-0000F80A0000}"/>
    <cellStyle name="‡_STA-DRP_BOOK1_BQ-Elect-Rev1-A_shts-me(22Apr04)R2(26Apr04)_Final - BQ Apart-Net_Panareno condo 25 mths_MBQ-Naza TTDI -ph3 (platinum park)-1-9-10" xfId="1655" xr:uid="{00000000-0005-0000-0000-0000F90A0000}"/>
    <cellStyle name="‡_STA-DRP_BOOK1_BQ-Elect-Rev1-A_shts-me(22Apr04)R2(26Apr04)_Final - BQ Apart-Net_Panareno condo 25 mths_MBQ-Naza TTDI -ph3 (platinum park)-1-9-10 2" xfId="4050" xr:uid="{00000000-0005-0000-0000-0000FA0A0000}"/>
    <cellStyle name="‡_STA-DRP_BOOK1_BQ-Elect-Rev1-A_shts-me(22Apr04)R2(26Apr04)_Final - BQ Apart-Net_Panareno condo 25 mths_RC Labour-BQ" xfId="1656" xr:uid="{00000000-0005-0000-0000-0000FB0A0000}"/>
    <cellStyle name="‡_STA-DRP_BOOK1_BQ-Elect-Rev1-A_shts-me(22Apr04)R2(26Apr04)_Final - BQ Apart-Net_Panareno condo 25 mths_RC Labour-BQ 2" xfId="4051" xr:uid="{00000000-0005-0000-0000-0000FC0A0000}"/>
    <cellStyle name="‡_STA-DRP_BOOK1_BQ-Elect-Rev1-A_shts-me(22Apr04)R2(26Apr04)_Final - BQ Apart-Net_RC Labour-BQ" xfId="1657" xr:uid="{00000000-0005-0000-0000-0000FD0A0000}"/>
    <cellStyle name="‡_STA-DRP_BOOK1_BQ-Elect-Rev1-A_shts-me(22Apr04)R2(26Apr04)_Final - BQ Apart-Net_RC Labour-BQ 2" xfId="4052" xr:uid="{00000000-0005-0000-0000-0000FE0A0000}"/>
    <cellStyle name="‡_STA-DRP_BOOK1_BQ-Elect-Rev1-A_shts-me(22Apr04)R2(26Apr04)_Lumina-G1, NM, BQ-Alex" xfId="1658" xr:uid="{00000000-0005-0000-0000-0000FF0A0000}"/>
    <cellStyle name="‡_STA-DRP_BOOK1_BQ-Elect-Rev1-A_shts-me(22Apr04)R2(26Apr04)_Lumina-G1, NM, BQ-Alex 2" xfId="4053" xr:uid="{00000000-0005-0000-0000-0000000B0000}"/>
    <cellStyle name="‡_STA-DRP_BOOK1_BQ-Elect-Rev1-A_shts-me(22Apr04)R2(26Apr04)_Lumina-G1, NM, BQ-Alex_MBQ-Naza TTDI -ph3 (platinum park)-1-9-10" xfId="1659" xr:uid="{00000000-0005-0000-0000-0000010B0000}"/>
    <cellStyle name="‡_STA-DRP_BOOK1_BQ-Elect-Rev1-A_shts-me(22Apr04)R2(26Apr04)_Lumina-G1, NM, BQ-Alex_MBQ-Naza TTDI -ph3 (platinum park)-1-9-10 2" xfId="4054" xr:uid="{00000000-0005-0000-0000-0000020B0000}"/>
    <cellStyle name="‡_STA-DRP_BOOK1_BQ-Elect-Rev1-A_shts-me(22Apr04)R2(26Apr04)_Lumina-G1, NM, BQ-Alex_Panareno condo 25 mths" xfId="1660" xr:uid="{00000000-0005-0000-0000-0000030B0000}"/>
    <cellStyle name="‡_STA-DRP_BOOK1_BQ-Elect-Rev1-A_shts-me(22Apr04)R2(26Apr04)_Lumina-G1, NM, BQ-Alex_Panareno condo 25 mths 2" xfId="4055" xr:uid="{00000000-0005-0000-0000-0000040B0000}"/>
    <cellStyle name="‡_STA-DRP_BOOK1_BQ-Elect-Rev1-A_shts-me(22Apr04)R2(26Apr04)_Lumina-G1, NM, BQ-Alex_Panareno condo 25 mths_MBQ-Naza TTDI -ph3 (platinum park)-1-9-10" xfId="1661" xr:uid="{00000000-0005-0000-0000-0000050B0000}"/>
    <cellStyle name="‡_STA-DRP_BOOK1_BQ-Elect-Rev1-A_shts-me(22Apr04)R2(26Apr04)_Lumina-G1, NM, BQ-Alex_Panareno condo 25 mths_MBQ-Naza TTDI -ph3 (platinum park)-1-9-10 2" xfId="4056" xr:uid="{00000000-0005-0000-0000-0000060B0000}"/>
    <cellStyle name="‡_STA-DRP_BOOK1_BQ-Elect-Rev1-A_shts-me(22Apr04)R2(26Apr04)_Lumina-G1, NM, BQ-Alex_Panareno condo 25 mths_RC Labour-BQ" xfId="1662" xr:uid="{00000000-0005-0000-0000-0000070B0000}"/>
    <cellStyle name="‡_STA-DRP_BOOK1_BQ-Elect-Rev1-A_shts-me(22Apr04)R2(26Apr04)_Lumina-G1, NM, BQ-Alex_Panareno condo 25 mths_RC Labour-BQ 2" xfId="4057" xr:uid="{00000000-0005-0000-0000-0000080B0000}"/>
    <cellStyle name="‡_STA-DRP_BOOK1_BQ-Elect-Rev1-A_shts-me(22Apr04)R2(26Apr04)_Lumina-G1, NM, BQ-Alex_RC Labour-BQ" xfId="1663" xr:uid="{00000000-0005-0000-0000-0000090B0000}"/>
    <cellStyle name="‡_STA-DRP_BOOK1_BQ-Elect-Rev1-A_shts-me(22Apr04)R2(26Apr04)_Lumina-G1, NM, BQ-Alex_RC Labour-BQ 2" xfId="4058" xr:uid="{00000000-0005-0000-0000-00000A0B0000}"/>
    <cellStyle name="‡_STA-DRP_BOOK1_BQ-Elect-Rev1-A_shts-me(22Apr04)R2(26Apr04)_MBQ-Naza TTDI -ph3 (platinum park)-1-9-10" xfId="1664" xr:uid="{00000000-0005-0000-0000-00000B0B0000}"/>
    <cellStyle name="‡_STA-DRP_BOOK1_BQ-Elect-Rev1-A_shts-me(22Apr04)R2(26Apr04)_MBQ-Naza TTDI -ph3 (platinum park)-1-9-10 2" xfId="4059" xr:uid="{00000000-0005-0000-0000-00000C0B0000}"/>
    <cellStyle name="‡_STA-DRP_BOOK1_BQ-Elect-Rev1-A_shts-me(22Apr04)R2(26Apr04)_Panareno condo 25 mths" xfId="1665" xr:uid="{00000000-0005-0000-0000-00000D0B0000}"/>
    <cellStyle name="‡_STA-DRP_BOOK1_BQ-Elect-Rev1-A_shts-me(22Apr04)R2(26Apr04)_Panareno condo 25 mths 2" xfId="4060" xr:uid="{00000000-0005-0000-0000-00000E0B0000}"/>
    <cellStyle name="‡_STA-DRP_BOOK1_BQ-Elect-Rev1-A_shts-me(22Apr04)R2(26Apr04)_Panareno condo 25 mths_MBQ-Naza TTDI -ph3 (platinum park)-1-9-10" xfId="1666" xr:uid="{00000000-0005-0000-0000-00000F0B0000}"/>
    <cellStyle name="‡_STA-DRP_BOOK1_BQ-Elect-Rev1-A_shts-me(22Apr04)R2(26Apr04)_Panareno condo 25 mths_MBQ-Naza TTDI -ph3 (platinum park)-1-9-10 2" xfId="4061" xr:uid="{00000000-0005-0000-0000-0000100B0000}"/>
    <cellStyle name="‡_STA-DRP_BOOK1_BQ-Elect-Rev1-A_shts-me(22Apr04)R2(26Apr04)_Panareno condo 25 mths_RC Labour-BQ" xfId="1667" xr:uid="{00000000-0005-0000-0000-0000110B0000}"/>
    <cellStyle name="‡_STA-DRP_BOOK1_BQ-Elect-Rev1-A_shts-me(22Apr04)R2(26Apr04)_Panareno condo 25 mths_RC Labour-BQ 2" xfId="4062" xr:uid="{00000000-0005-0000-0000-0000120B0000}"/>
    <cellStyle name="‡_STA-DRP_BOOK1_BQ-Elect-Rev1-A_shts-me(22Apr04)R2(26Apr04)_RC Labour-BQ" xfId="1668" xr:uid="{00000000-0005-0000-0000-0000130B0000}"/>
    <cellStyle name="‡_STA-DRP_BOOK1_BQ-Elect-Rev1-A_shts-me(22Apr04)R2(26Apr04)_RC Labour-BQ 2" xfId="4063" xr:uid="{00000000-0005-0000-0000-0000140B0000}"/>
    <cellStyle name="‡_STA-DRP_BOOK1_BQ-Elect-Rev1-A_shts-me(22Apr04)R3(29Apr04)ORI-Inv" xfId="1669" xr:uid="{00000000-0005-0000-0000-0000150B0000}"/>
    <cellStyle name="‡_STA-DRP_BOOK1_BQ-Elect-Rev1-A_shts-me(22Apr04)R3(29Apr04)ORI-Inv 2" xfId="4064" xr:uid="{00000000-0005-0000-0000-0000160B0000}"/>
    <cellStyle name="‡_STA-DRP_BOOK1_BQ-Elect-Rev1-A_shts-me(22Apr04)R3(29Apr04)ORI-Inv_BQ 1-Panareno" xfId="1670" xr:uid="{00000000-0005-0000-0000-0000170B0000}"/>
    <cellStyle name="‡_STA-DRP_BOOK1_BQ-Elect-Rev1-A_shts-me(22Apr04)R3(29Apr04)ORI-Inv_BQ 1-Panareno 2" xfId="4065" xr:uid="{00000000-0005-0000-0000-0000180B0000}"/>
    <cellStyle name="‡_STA-DRP_BOOK1_BQ-Elect-Rev1-A_shts-me(22Apr04)R3(29Apr04)ORI-Inv_BQ 1-Panareno_MBQ-Naza TTDI -ph3 (platinum park)-1-9-10" xfId="1671" xr:uid="{00000000-0005-0000-0000-0000190B0000}"/>
    <cellStyle name="‡_STA-DRP_BOOK1_BQ-Elect-Rev1-A_shts-me(22Apr04)R3(29Apr04)ORI-Inv_BQ 1-Panareno_MBQ-Naza TTDI -ph3 (platinum park)-1-9-10 2" xfId="4066" xr:uid="{00000000-0005-0000-0000-00001A0B0000}"/>
    <cellStyle name="‡_STA-DRP_BOOK1_BQ-Elect-Rev1-A_shts-me(22Apr04)R3(29Apr04)ORI-Inv_BQ 1-Panareno_RC Labour-BQ" xfId="1672" xr:uid="{00000000-0005-0000-0000-00001B0B0000}"/>
    <cellStyle name="‡_STA-DRP_BOOK1_BQ-Elect-Rev1-A_shts-me(22Apr04)R3(29Apr04)ORI-Inv_BQ 1-Panareno_RC Labour-BQ 2" xfId="4067" xr:uid="{00000000-0005-0000-0000-00001C0B0000}"/>
    <cellStyle name="‡_STA-DRP_BOOK1_BQ-Elect-Rev1-A_shts-me(22Apr04)R3(29Apr04)ORI-Inv_Final - BQ Apart-Net" xfId="1673" xr:uid="{00000000-0005-0000-0000-00001D0B0000}"/>
    <cellStyle name="‡_STA-DRP_BOOK1_BQ-Elect-Rev1-A_shts-me(22Apr04)R3(29Apr04)ORI-Inv_Final - BQ Apart-Net 2" xfId="4068" xr:uid="{00000000-0005-0000-0000-00001E0B0000}"/>
    <cellStyle name="‡_STA-DRP_BOOK1_BQ-Elect-Rev1-A_shts-me(22Apr04)R3(29Apr04)ORI-Inv_Final - BQ Apart-Net_BQ 1-Panareno" xfId="1674" xr:uid="{00000000-0005-0000-0000-00001F0B0000}"/>
    <cellStyle name="‡_STA-DRP_BOOK1_BQ-Elect-Rev1-A_shts-me(22Apr04)R3(29Apr04)ORI-Inv_Final - BQ Apart-Net_BQ 1-Panareno 2" xfId="4069" xr:uid="{00000000-0005-0000-0000-0000200B0000}"/>
    <cellStyle name="‡_STA-DRP_BOOK1_BQ-Elect-Rev1-A_shts-me(22Apr04)R3(29Apr04)ORI-Inv_Final - BQ Apart-Net_BQ 1-Panareno_MBQ-Naza TTDI -ph3 (platinum park)-1-9-10" xfId="1675" xr:uid="{00000000-0005-0000-0000-0000210B0000}"/>
    <cellStyle name="‡_STA-DRP_BOOK1_BQ-Elect-Rev1-A_shts-me(22Apr04)R3(29Apr04)ORI-Inv_Final - BQ Apart-Net_BQ 1-Panareno_MBQ-Naza TTDI -ph3 (platinum park)-1-9-10 2" xfId="4070" xr:uid="{00000000-0005-0000-0000-0000220B0000}"/>
    <cellStyle name="‡_STA-DRP_BOOK1_BQ-Elect-Rev1-A_shts-me(22Apr04)R3(29Apr04)ORI-Inv_Final - BQ Apart-Net_BQ 1-Panareno_RC Labour-BQ" xfId="1676" xr:uid="{00000000-0005-0000-0000-0000230B0000}"/>
    <cellStyle name="‡_STA-DRP_BOOK1_BQ-Elect-Rev1-A_shts-me(22Apr04)R3(29Apr04)ORI-Inv_Final - BQ Apart-Net_BQ 1-Panareno_RC Labour-BQ 2" xfId="4071" xr:uid="{00000000-0005-0000-0000-0000240B0000}"/>
    <cellStyle name="‡_STA-DRP_BOOK1_BQ-Elect-Rev1-A_shts-me(22Apr04)R3(29Apr04)ORI-Inv_Final - BQ Apart-Net_Lumina-G1, NM, BQ-Alex" xfId="1677" xr:uid="{00000000-0005-0000-0000-0000250B0000}"/>
    <cellStyle name="‡_STA-DRP_BOOK1_BQ-Elect-Rev1-A_shts-me(22Apr04)R3(29Apr04)ORI-Inv_Final - BQ Apart-Net_Lumina-G1, NM, BQ-Alex 2" xfId="4072" xr:uid="{00000000-0005-0000-0000-0000260B0000}"/>
    <cellStyle name="‡_STA-DRP_BOOK1_BQ-Elect-Rev1-A_shts-me(22Apr04)R3(29Apr04)ORI-Inv_Final - BQ Apart-Net_Lumina-G1, NM, BQ-Alex_MBQ-Naza TTDI -ph3 (platinum park)-1-9-10" xfId="1678" xr:uid="{00000000-0005-0000-0000-0000270B0000}"/>
    <cellStyle name="‡_STA-DRP_BOOK1_BQ-Elect-Rev1-A_shts-me(22Apr04)R3(29Apr04)ORI-Inv_Final - BQ Apart-Net_Lumina-G1, NM, BQ-Alex_MBQ-Naza TTDI -ph3 (platinum park)-1-9-10 2" xfId="4073" xr:uid="{00000000-0005-0000-0000-0000280B0000}"/>
    <cellStyle name="‡_STA-DRP_BOOK1_BQ-Elect-Rev1-A_shts-me(22Apr04)R3(29Apr04)ORI-Inv_Final - BQ Apart-Net_Lumina-G1, NM, BQ-Alex_Panareno condo 25 mths" xfId="1679" xr:uid="{00000000-0005-0000-0000-0000290B0000}"/>
    <cellStyle name="‡_STA-DRP_BOOK1_BQ-Elect-Rev1-A_shts-me(22Apr04)R3(29Apr04)ORI-Inv_Final - BQ Apart-Net_Lumina-G1, NM, BQ-Alex_Panareno condo 25 mths 2" xfId="4074" xr:uid="{00000000-0005-0000-0000-00002A0B0000}"/>
    <cellStyle name="‡_STA-DRP_BOOK1_BQ-Elect-Rev1-A_shts-me(22Apr04)R3(29Apr04)ORI-Inv_Final - BQ Apart-Net_Lumina-G1, NM, BQ-Alex_Panareno condo 25 mths_MBQ-Naza TTDI -ph3 (platinum park)-1-9-10" xfId="1680" xr:uid="{00000000-0005-0000-0000-00002B0B0000}"/>
    <cellStyle name="‡_STA-DRP_BOOK1_BQ-Elect-Rev1-A_shts-me(22Apr04)R3(29Apr04)ORI-Inv_Final - BQ Apart-Net_Lumina-G1, NM, BQ-Alex_Panareno condo 25 mths_MBQ-Naza TTDI -ph3 (platinum park)-1-9-10 2" xfId="4075" xr:uid="{00000000-0005-0000-0000-00002C0B0000}"/>
    <cellStyle name="‡_STA-DRP_BOOK1_BQ-Elect-Rev1-A_shts-me(22Apr04)R3(29Apr04)ORI-Inv_Final - BQ Apart-Net_Lumina-G1, NM, BQ-Alex_Panareno condo 25 mths_RC Labour-BQ" xfId="1681" xr:uid="{00000000-0005-0000-0000-00002D0B0000}"/>
    <cellStyle name="‡_STA-DRP_BOOK1_BQ-Elect-Rev1-A_shts-me(22Apr04)R3(29Apr04)ORI-Inv_Final - BQ Apart-Net_Lumina-G1, NM, BQ-Alex_Panareno condo 25 mths_RC Labour-BQ 2" xfId="4076" xr:uid="{00000000-0005-0000-0000-00002E0B0000}"/>
    <cellStyle name="‡_STA-DRP_BOOK1_BQ-Elect-Rev1-A_shts-me(22Apr04)R3(29Apr04)ORI-Inv_Final - BQ Apart-Net_Lumina-G1, NM, BQ-Alex_RC Labour-BQ" xfId="1682" xr:uid="{00000000-0005-0000-0000-00002F0B0000}"/>
    <cellStyle name="‡_STA-DRP_BOOK1_BQ-Elect-Rev1-A_shts-me(22Apr04)R3(29Apr04)ORI-Inv_Final - BQ Apart-Net_Lumina-G1, NM, BQ-Alex_RC Labour-BQ 2" xfId="4077" xr:uid="{00000000-0005-0000-0000-0000300B0000}"/>
    <cellStyle name="‡_STA-DRP_BOOK1_BQ-Elect-Rev1-A_shts-me(22Apr04)R3(29Apr04)ORI-Inv_Final - BQ Apart-Net_MBQ-Naza TTDI -ph3 (platinum park)-1-9-10" xfId="1683" xr:uid="{00000000-0005-0000-0000-0000310B0000}"/>
    <cellStyle name="‡_STA-DRP_BOOK1_BQ-Elect-Rev1-A_shts-me(22Apr04)R3(29Apr04)ORI-Inv_Final - BQ Apart-Net_MBQ-Naza TTDI -ph3 (platinum park)-1-9-10 2" xfId="4078" xr:uid="{00000000-0005-0000-0000-0000320B0000}"/>
    <cellStyle name="‡_STA-DRP_BOOK1_BQ-Elect-Rev1-A_shts-me(22Apr04)R3(29Apr04)ORI-Inv_Final - BQ Apart-Net_Panareno condo 25 mths" xfId="1684" xr:uid="{00000000-0005-0000-0000-0000330B0000}"/>
    <cellStyle name="‡_STA-DRP_BOOK1_BQ-Elect-Rev1-A_shts-me(22Apr04)R3(29Apr04)ORI-Inv_Final - BQ Apart-Net_Panareno condo 25 mths 2" xfId="4079" xr:uid="{00000000-0005-0000-0000-0000340B0000}"/>
    <cellStyle name="‡_STA-DRP_BOOK1_BQ-Elect-Rev1-A_shts-me(22Apr04)R3(29Apr04)ORI-Inv_Final - BQ Apart-Net_Panareno condo 25 mths_MBQ-Naza TTDI -ph3 (platinum park)-1-9-10" xfId="1685" xr:uid="{00000000-0005-0000-0000-0000350B0000}"/>
    <cellStyle name="‡_STA-DRP_BOOK1_BQ-Elect-Rev1-A_shts-me(22Apr04)R3(29Apr04)ORI-Inv_Final - BQ Apart-Net_Panareno condo 25 mths_MBQ-Naza TTDI -ph3 (platinum park)-1-9-10 2" xfId="4080" xr:uid="{00000000-0005-0000-0000-0000360B0000}"/>
    <cellStyle name="‡_STA-DRP_BOOK1_BQ-Elect-Rev1-A_shts-me(22Apr04)R3(29Apr04)ORI-Inv_Final - BQ Apart-Net_Panareno condo 25 mths_RC Labour-BQ" xfId="1686" xr:uid="{00000000-0005-0000-0000-0000370B0000}"/>
    <cellStyle name="‡_STA-DRP_BOOK1_BQ-Elect-Rev1-A_shts-me(22Apr04)R3(29Apr04)ORI-Inv_Final - BQ Apart-Net_Panareno condo 25 mths_RC Labour-BQ 2" xfId="4081" xr:uid="{00000000-0005-0000-0000-0000380B0000}"/>
    <cellStyle name="‡_STA-DRP_BOOK1_BQ-Elect-Rev1-A_shts-me(22Apr04)R3(29Apr04)ORI-Inv_Final - BQ Apart-Net_RC Labour-BQ" xfId="1687" xr:uid="{00000000-0005-0000-0000-0000390B0000}"/>
    <cellStyle name="‡_STA-DRP_BOOK1_BQ-Elect-Rev1-A_shts-me(22Apr04)R3(29Apr04)ORI-Inv_Final - BQ Apart-Net_RC Labour-BQ 2" xfId="4082" xr:uid="{00000000-0005-0000-0000-00003A0B0000}"/>
    <cellStyle name="‡_STA-DRP_BOOK1_BQ-Elect-Rev1-A_shts-me(22Apr04)R3(29Apr04)ORI-Inv_Lumina-G1, NM, BQ-Alex" xfId="1688" xr:uid="{00000000-0005-0000-0000-00003B0B0000}"/>
    <cellStyle name="‡_STA-DRP_BOOK1_BQ-Elect-Rev1-A_shts-me(22Apr04)R3(29Apr04)ORI-Inv_Lumina-G1, NM, BQ-Alex 2" xfId="4083" xr:uid="{00000000-0005-0000-0000-00003C0B0000}"/>
    <cellStyle name="‡_STA-DRP_BOOK1_BQ-Elect-Rev1-A_shts-me(22Apr04)R3(29Apr04)ORI-Inv_Lumina-G1, NM, BQ-Alex_MBQ-Naza TTDI -ph3 (platinum park)-1-9-10" xfId="1689" xr:uid="{00000000-0005-0000-0000-00003D0B0000}"/>
    <cellStyle name="‡_STA-DRP_BOOK1_BQ-Elect-Rev1-A_shts-me(22Apr04)R3(29Apr04)ORI-Inv_Lumina-G1, NM, BQ-Alex_MBQ-Naza TTDI -ph3 (platinum park)-1-9-10 2" xfId="4084" xr:uid="{00000000-0005-0000-0000-00003E0B0000}"/>
    <cellStyle name="‡_STA-DRP_BOOK1_BQ-Elect-Rev1-A_shts-me(22Apr04)R3(29Apr04)ORI-Inv_Lumina-G1, NM, BQ-Alex_Panareno condo 25 mths" xfId="1690" xr:uid="{00000000-0005-0000-0000-00003F0B0000}"/>
    <cellStyle name="‡_STA-DRP_BOOK1_BQ-Elect-Rev1-A_shts-me(22Apr04)R3(29Apr04)ORI-Inv_Lumina-G1, NM, BQ-Alex_Panareno condo 25 mths 2" xfId="4085" xr:uid="{00000000-0005-0000-0000-0000400B0000}"/>
    <cellStyle name="‡_STA-DRP_BOOK1_BQ-Elect-Rev1-A_shts-me(22Apr04)R3(29Apr04)ORI-Inv_Lumina-G1, NM, BQ-Alex_Panareno condo 25 mths_MBQ-Naza TTDI -ph3 (platinum park)-1-9-10" xfId="1691" xr:uid="{00000000-0005-0000-0000-0000410B0000}"/>
    <cellStyle name="‡_STA-DRP_BOOK1_BQ-Elect-Rev1-A_shts-me(22Apr04)R3(29Apr04)ORI-Inv_Lumina-G1, NM, BQ-Alex_Panareno condo 25 mths_MBQ-Naza TTDI -ph3 (platinum park)-1-9-10 2" xfId="4086" xr:uid="{00000000-0005-0000-0000-0000420B0000}"/>
    <cellStyle name="‡_STA-DRP_BOOK1_BQ-Elect-Rev1-A_shts-me(22Apr04)R3(29Apr04)ORI-Inv_Lumina-G1, NM, BQ-Alex_Panareno condo 25 mths_RC Labour-BQ" xfId="1692" xr:uid="{00000000-0005-0000-0000-0000430B0000}"/>
    <cellStyle name="‡_STA-DRP_BOOK1_BQ-Elect-Rev1-A_shts-me(22Apr04)R3(29Apr04)ORI-Inv_Lumina-G1, NM, BQ-Alex_Panareno condo 25 mths_RC Labour-BQ 2" xfId="4087" xr:uid="{00000000-0005-0000-0000-0000440B0000}"/>
    <cellStyle name="‡_STA-DRP_BOOK1_BQ-Elect-Rev1-A_shts-me(22Apr04)R3(29Apr04)ORI-Inv_Lumina-G1, NM, BQ-Alex_RC Labour-BQ" xfId="1693" xr:uid="{00000000-0005-0000-0000-0000450B0000}"/>
    <cellStyle name="‡_STA-DRP_BOOK1_BQ-Elect-Rev1-A_shts-me(22Apr04)R3(29Apr04)ORI-Inv_Lumina-G1, NM, BQ-Alex_RC Labour-BQ 2" xfId="4088" xr:uid="{00000000-0005-0000-0000-0000460B0000}"/>
    <cellStyle name="‡_STA-DRP_BOOK1_BQ-Elect-Rev1-A_shts-me(22Apr04)R3(29Apr04)ORI-Inv_MBQ-Naza TTDI -ph3 (platinum park)-1-9-10" xfId="1694" xr:uid="{00000000-0005-0000-0000-0000470B0000}"/>
    <cellStyle name="‡_STA-DRP_BOOK1_BQ-Elect-Rev1-A_shts-me(22Apr04)R3(29Apr04)ORI-Inv_MBQ-Naza TTDI -ph3 (platinum park)-1-9-10 2" xfId="4089" xr:uid="{00000000-0005-0000-0000-0000480B0000}"/>
    <cellStyle name="‡_STA-DRP_BOOK1_BQ-Elect-Rev1-A_shts-me(22Apr04)R3(29Apr04)ORI-Inv_Panareno condo 25 mths" xfId="1695" xr:uid="{00000000-0005-0000-0000-0000490B0000}"/>
    <cellStyle name="‡_STA-DRP_BOOK1_BQ-Elect-Rev1-A_shts-me(22Apr04)R3(29Apr04)ORI-Inv_Panareno condo 25 mths 2" xfId="4090" xr:uid="{00000000-0005-0000-0000-00004A0B0000}"/>
    <cellStyle name="‡_STA-DRP_BOOK1_BQ-Elect-Rev1-A_shts-me(22Apr04)R3(29Apr04)ORI-Inv_Panareno condo 25 mths_MBQ-Naza TTDI -ph3 (platinum park)-1-9-10" xfId="1696" xr:uid="{00000000-0005-0000-0000-00004B0B0000}"/>
    <cellStyle name="‡_STA-DRP_BOOK1_BQ-Elect-Rev1-A_shts-me(22Apr04)R3(29Apr04)ORI-Inv_Panareno condo 25 mths_MBQ-Naza TTDI -ph3 (platinum park)-1-9-10 2" xfId="4091" xr:uid="{00000000-0005-0000-0000-00004C0B0000}"/>
    <cellStyle name="‡_STA-DRP_BOOK1_BQ-Elect-Rev1-A_shts-me(22Apr04)R3(29Apr04)ORI-Inv_Panareno condo 25 mths_RC Labour-BQ" xfId="1697" xr:uid="{00000000-0005-0000-0000-00004D0B0000}"/>
    <cellStyle name="‡_STA-DRP_BOOK1_BQ-Elect-Rev1-A_shts-me(22Apr04)R3(29Apr04)ORI-Inv_Panareno condo 25 mths_RC Labour-BQ 2" xfId="4092" xr:uid="{00000000-0005-0000-0000-00004E0B0000}"/>
    <cellStyle name="‡_STA-DRP_BOOK1_BQ-Elect-Rev1-A_shts-me(22Apr04)R3(29Apr04)ORI-Inv_RC Labour-BQ" xfId="1698" xr:uid="{00000000-0005-0000-0000-00004F0B0000}"/>
    <cellStyle name="‡_STA-DRP_BOOK1_BQ-Elect-Rev1-A_shts-me(22Apr04)R3(29Apr04)ORI-Inv_RC Labour-BQ 2" xfId="4093" xr:uid="{00000000-0005-0000-0000-0000500B0000}"/>
    <cellStyle name="‡_STA-DRP_BOOK1_BQ-Elect-Rev1-A_ts-me(17Apr04)" xfId="1699" xr:uid="{00000000-0005-0000-0000-0000510B0000}"/>
    <cellStyle name="‡_STA-DRP_BOOK1_BQ-Elect-Rev1-A_ts-me(17Apr04) 2" xfId="4094" xr:uid="{00000000-0005-0000-0000-0000520B0000}"/>
    <cellStyle name="‡_STA-DRP_BOOK1_BQ-Elect-Rev1-A_ts-me(17Apr04)_BQ 1-Panareno" xfId="1700" xr:uid="{00000000-0005-0000-0000-0000530B0000}"/>
    <cellStyle name="‡_STA-DRP_BOOK1_BQ-Elect-Rev1-A_ts-me(17Apr04)_BQ 1-Panareno 2" xfId="4095" xr:uid="{00000000-0005-0000-0000-0000540B0000}"/>
    <cellStyle name="‡_STA-DRP_BOOK1_BQ-Elect-Rev1-A_ts-me(17Apr04)_BQ 1-Panareno_MBQ-Naza TTDI -ph3 (platinum park)-1-9-10" xfId="1701" xr:uid="{00000000-0005-0000-0000-0000550B0000}"/>
    <cellStyle name="‡_STA-DRP_BOOK1_BQ-Elect-Rev1-A_ts-me(17Apr04)_BQ 1-Panareno_MBQ-Naza TTDI -ph3 (platinum park)-1-9-10 2" xfId="4096" xr:uid="{00000000-0005-0000-0000-0000560B0000}"/>
    <cellStyle name="‡_STA-DRP_BOOK1_BQ-Elect-Rev1-A_ts-me(17Apr04)_BQ 1-Panareno_RC Labour-BQ" xfId="1702" xr:uid="{00000000-0005-0000-0000-0000570B0000}"/>
    <cellStyle name="‡_STA-DRP_BOOK1_BQ-Elect-Rev1-A_ts-me(17Apr04)_BQ 1-Panareno_RC Labour-BQ 2" xfId="4097" xr:uid="{00000000-0005-0000-0000-0000580B0000}"/>
    <cellStyle name="‡_STA-DRP_BOOK1_BQ-Elect-Rev1-A_ts-me(17Apr04)_Final - BQ Apart-Net" xfId="1703" xr:uid="{00000000-0005-0000-0000-0000590B0000}"/>
    <cellStyle name="‡_STA-DRP_BOOK1_BQ-Elect-Rev1-A_ts-me(17Apr04)_Final - BQ Apart-Net 2" xfId="4098" xr:uid="{00000000-0005-0000-0000-00005A0B0000}"/>
    <cellStyle name="‡_STA-DRP_BOOK1_BQ-Elect-Rev1-A_ts-me(17Apr04)_Final - BQ Apart-Net_BQ 1-Panareno" xfId="1704" xr:uid="{00000000-0005-0000-0000-00005B0B0000}"/>
    <cellStyle name="‡_STA-DRP_BOOK1_BQ-Elect-Rev1-A_ts-me(17Apr04)_Final - BQ Apart-Net_BQ 1-Panareno 2" xfId="4099" xr:uid="{00000000-0005-0000-0000-00005C0B0000}"/>
    <cellStyle name="‡_STA-DRP_BOOK1_BQ-Elect-Rev1-A_ts-me(17Apr04)_Final - BQ Apart-Net_BQ 1-Panareno_MBQ-Naza TTDI -ph3 (platinum park)-1-9-10" xfId="1705" xr:uid="{00000000-0005-0000-0000-00005D0B0000}"/>
    <cellStyle name="‡_STA-DRP_BOOK1_BQ-Elect-Rev1-A_ts-me(17Apr04)_Final - BQ Apart-Net_BQ 1-Panareno_MBQ-Naza TTDI -ph3 (platinum park)-1-9-10 2" xfId="4100" xr:uid="{00000000-0005-0000-0000-00005E0B0000}"/>
    <cellStyle name="‡_STA-DRP_BOOK1_BQ-Elect-Rev1-A_ts-me(17Apr04)_Final - BQ Apart-Net_BQ 1-Panareno_RC Labour-BQ" xfId="1706" xr:uid="{00000000-0005-0000-0000-00005F0B0000}"/>
    <cellStyle name="‡_STA-DRP_BOOK1_BQ-Elect-Rev1-A_ts-me(17Apr04)_Final - BQ Apart-Net_BQ 1-Panareno_RC Labour-BQ 2" xfId="4101" xr:uid="{00000000-0005-0000-0000-0000600B0000}"/>
    <cellStyle name="‡_STA-DRP_BOOK1_BQ-Elect-Rev1-A_ts-me(17Apr04)_Final - BQ Apart-Net_Lumina-G1, NM, BQ-Alex" xfId="1707" xr:uid="{00000000-0005-0000-0000-0000610B0000}"/>
    <cellStyle name="‡_STA-DRP_BOOK1_BQ-Elect-Rev1-A_ts-me(17Apr04)_Final - BQ Apart-Net_Lumina-G1, NM, BQ-Alex 2" xfId="4102" xr:uid="{00000000-0005-0000-0000-0000620B0000}"/>
    <cellStyle name="‡_STA-DRP_BOOK1_BQ-Elect-Rev1-A_ts-me(17Apr04)_Final - BQ Apart-Net_Lumina-G1, NM, BQ-Alex_MBQ-Naza TTDI -ph3 (platinum park)-1-9-10" xfId="1708" xr:uid="{00000000-0005-0000-0000-0000630B0000}"/>
    <cellStyle name="‡_STA-DRP_BOOK1_BQ-Elect-Rev1-A_ts-me(17Apr04)_Final - BQ Apart-Net_Lumina-G1, NM, BQ-Alex_MBQ-Naza TTDI -ph3 (platinum park)-1-9-10 2" xfId="4103" xr:uid="{00000000-0005-0000-0000-0000640B0000}"/>
    <cellStyle name="‡_STA-DRP_BOOK1_BQ-Elect-Rev1-A_ts-me(17Apr04)_Final - BQ Apart-Net_Lumina-G1, NM, BQ-Alex_Panareno condo 25 mths" xfId="1709" xr:uid="{00000000-0005-0000-0000-0000650B0000}"/>
    <cellStyle name="‡_STA-DRP_BOOK1_BQ-Elect-Rev1-A_ts-me(17Apr04)_Final - BQ Apart-Net_Lumina-G1, NM, BQ-Alex_Panareno condo 25 mths 2" xfId="4104" xr:uid="{00000000-0005-0000-0000-0000660B0000}"/>
    <cellStyle name="‡_STA-DRP_BOOK1_BQ-Elect-Rev1-A_ts-me(17Apr04)_Final - BQ Apart-Net_Lumina-G1, NM, BQ-Alex_Panareno condo 25 mths_MBQ-Naza TTDI -ph3 (platinum park)-1-9-10" xfId="1710" xr:uid="{00000000-0005-0000-0000-0000670B0000}"/>
    <cellStyle name="‡_STA-DRP_BOOK1_BQ-Elect-Rev1-A_ts-me(17Apr04)_Final - BQ Apart-Net_Lumina-G1, NM, BQ-Alex_Panareno condo 25 mths_MBQ-Naza TTDI -ph3 (platinum park)-1-9-10 2" xfId="4105" xr:uid="{00000000-0005-0000-0000-0000680B0000}"/>
    <cellStyle name="‡_STA-DRP_BOOK1_BQ-Elect-Rev1-A_ts-me(17Apr04)_Final - BQ Apart-Net_Lumina-G1, NM, BQ-Alex_Panareno condo 25 mths_RC Labour-BQ" xfId="1711" xr:uid="{00000000-0005-0000-0000-0000690B0000}"/>
    <cellStyle name="‡_STA-DRP_BOOK1_BQ-Elect-Rev1-A_ts-me(17Apr04)_Final - BQ Apart-Net_Lumina-G1, NM, BQ-Alex_Panareno condo 25 mths_RC Labour-BQ 2" xfId="4106" xr:uid="{00000000-0005-0000-0000-00006A0B0000}"/>
    <cellStyle name="‡_STA-DRP_BOOK1_BQ-Elect-Rev1-A_ts-me(17Apr04)_Final - BQ Apart-Net_Lumina-G1, NM, BQ-Alex_RC Labour-BQ" xfId="1712" xr:uid="{00000000-0005-0000-0000-00006B0B0000}"/>
    <cellStyle name="‡_STA-DRP_BOOK1_BQ-Elect-Rev1-A_ts-me(17Apr04)_Final - BQ Apart-Net_Lumina-G1, NM, BQ-Alex_RC Labour-BQ 2" xfId="4107" xr:uid="{00000000-0005-0000-0000-00006C0B0000}"/>
    <cellStyle name="‡_STA-DRP_BOOK1_BQ-Elect-Rev1-A_ts-me(17Apr04)_Final - BQ Apart-Net_MBQ-Naza TTDI -ph3 (platinum park)-1-9-10" xfId="1713" xr:uid="{00000000-0005-0000-0000-00006D0B0000}"/>
    <cellStyle name="‡_STA-DRP_BOOK1_BQ-Elect-Rev1-A_ts-me(17Apr04)_Final - BQ Apart-Net_MBQ-Naza TTDI -ph3 (platinum park)-1-9-10 2" xfId="4108" xr:uid="{00000000-0005-0000-0000-00006E0B0000}"/>
    <cellStyle name="‡_STA-DRP_BOOK1_BQ-Elect-Rev1-A_ts-me(17Apr04)_Final - BQ Apart-Net_Panareno condo 25 mths" xfId="1714" xr:uid="{00000000-0005-0000-0000-00006F0B0000}"/>
    <cellStyle name="‡_STA-DRP_BOOK1_BQ-Elect-Rev1-A_ts-me(17Apr04)_Final - BQ Apart-Net_Panareno condo 25 mths 2" xfId="4109" xr:uid="{00000000-0005-0000-0000-0000700B0000}"/>
    <cellStyle name="‡_STA-DRP_BOOK1_BQ-Elect-Rev1-A_ts-me(17Apr04)_Final - BQ Apart-Net_Panareno condo 25 mths_MBQ-Naza TTDI -ph3 (platinum park)-1-9-10" xfId="1715" xr:uid="{00000000-0005-0000-0000-0000710B0000}"/>
    <cellStyle name="‡_STA-DRP_BOOK1_BQ-Elect-Rev1-A_ts-me(17Apr04)_Final - BQ Apart-Net_Panareno condo 25 mths_MBQ-Naza TTDI -ph3 (platinum park)-1-9-10 2" xfId="4110" xr:uid="{00000000-0005-0000-0000-0000720B0000}"/>
    <cellStyle name="‡_STA-DRP_BOOK1_BQ-Elect-Rev1-A_ts-me(17Apr04)_Final - BQ Apart-Net_Panareno condo 25 mths_RC Labour-BQ" xfId="1716" xr:uid="{00000000-0005-0000-0000-0000730B0000}"/>
    <cellStyle name="‡_STA-DRP_BOOK1_BQ-Elect-Rev1-A_ts-me(17Apr04)_Final - BQ Apart-Net_Panareno condo 25 mths_RC Labour-BQ 2" xfId="4111" xr:uid="{00000000-0005-0000-0000-0000740B0000}"/>
    <cellStyle name="‡_STA-DRP_BOOK1_BQ-Elect-Rev1-A_ts-me(17Apr04)_Final - BQ Apart-Net_RC Labour-BQ" xfId="1717" xr:uid="{00000000-0005-0000-0000-0000750B0000}"/>
    <cellStyle name="‡_STA-DRP_BOOK1_BQ-Elect-Rev1-A_ts-me(17Apr04)_Final - BQ Apart-Net_RC Labour-BQ 2" xfId="4112" xr:uid="{00000000-0005-0000-0000-0000760B0000}"/>
    <cellStyle name="‡_STA-DRP_BOOK1_BQ-Elect-Rev1-A_ts-me(17Apr04)_Lumina-G1, NM, BQ-Alex" xfId="1718" xr:uid="{00000000-0005-0000-0000-0000770B0000}"/>
    <cellStyle name="‡_STA-DRP_BOOK1_BQ-Elect-Rev1-A_ts-me(17Apr04)_Lumina-G1, NM, BQ-Alex 2" xfId="4113" xr:uid="{00000000-0005-0000-0000-0000780B0000}"/>
    <cellStyle name="‡_STA-DRP_BOOK1_BQ-Elect-Rev1-A_ts-me(17Apr04)_Lumina-G1, NM, BQ-Alex_MBQ-Naza TTDI -ph3 (platinum park)-1-9-10" xfId="1719" xr:uid="{00000000-0005-0000-0000-0000790B0000}"/>
    <cellStyle name="‡_STA-DRP_BOOK1_BQ-Elect-Rev1-A_ts-me(17Apr04)_Lumina-G1, NM, BQ-Alex_MBQ-Naza TTDI -ph3 (platinum park)-1-9-10 2" xfId="4114" xr:uid="{00000000-0005-0000-0000-00007A0B0000}"/>
    <cellStyle name="‡_STA-DRP_BOOK1_BQ-Elect-Rev1-A_ts-me(17Apr04)_Lumina-G1, NM, BQ-Alex_Panareno condo 25 mths" xfId="1720" xr:uid="{00000000-0005-0000-0000-00007B0B0000}"/>
    <cellStyle name="‡_STA-DRP_BOOK1_BQ-Elect-Rev1-A_ts-me(17Apr04)_Lumina-G1, NM, BQ-Alex_Panareno condo 25 mths 2" xfId="4115" xr:uid="{00000000-0005-0000-0000-00007C0B0000}"/>
    <cellStyle name="‡_STA-DRP_BOOK1_BQ-Elect-Rev1-A_ts-me(17Apr04)_Lumina-G1, NM, BQ-Alex_Panareno condo 25 mths_MBQ-Naza TTDI -ph3 (platinum park)-1-9-10" xfId="1721" xr:uid="{00000000-0005-0000-0000-00007D0B0000}"/>
    <cellStyle name="‡_STA-DRP_BOOK1_BQ-Elect-Rev1-A_ts-me(17Apr04)_Lumina-G1, NM, BQ-Alex_Panareno condo 25 mths_MBQ-Naza TTDI -ph3 (platinum park)-1-9-10 2" xfId="4116" xr:uid="{00000000-0005-0000-0000-00007E0B0000}"/>
    <cellStyle name="‡_STA-DRP_BOOK1_BQ-Elect-Rev1-A_ts-me(17Apr04)_Lumina-G1, NM, BQ-Alex_Panareno condo 25 mths_RC Labour-BQ" xfId="1722" xr:uid="{00000000-0005-0000-0000-00007F0B0000}"/>
    <cellStyle name="‡_STA-DRP_BOOK1_BQ-Elect-Rev1-A_ts-me(17Apr04)_Lumina-G1, NM, BQ-Alex_Panareno condo 25 mths_RC Labour-BQ 2" xfId="4117" xr:uid="{00000000-0005-0000-0000-0000800B0000}"/>
    <cellStyle name="‡_STA-DRP_BOOK1_BQ-Elect-Rev1-A_ts-me(17Apr04)_Lumina-G1, NM, BQ-Alex_RC Labour-BQ" xfId="1723" xr:uid="{00000000-0005-0000-0000-0000810B0000}"/>
    <cellStyle name="‡_STA-DRP_BOOK1_BQ-Elect-Rev1-A_ts-me(17Apr04)_Lumina-G1, NM, BQ-Alex_RC Labour-BQ 2" xfId="4118" xr:uid="{00000000-0005-0000-0000-0000820B0000}"/>
    <cellStyle name="‡_STA-DRP_BOOK1_BQ-Elect-Rev1-A_ts-me(17Apr04)_MBQ-Naza TTDI -ph3 (platinum park)-1-9-10" xfId="1724" xr:uid="{00000000-0005-0000-0000-0000830B0000}"/>
    <cellStyle name="‡_STA-DRP_BOOK1_BQ-Elect-Rev1-A_ts-me(17Apr04)_MBQ-Naza TTDI -ph3 (platinum park)-1-9-10 2" xfId="4119" xr:uid="{00000000-0005-0000-0000-0000840B0000}"/>
    <cellStyle name="‡_STA-DRP_BOOK1_BQ-Elect-Rev1-A_ts-me(17Apr04)_Panareno condo 25 mths" xfId="1725" xr:uid="{00000000-0005-0000-0000-0000850B0000}"/>
    <cellStyle name="‡_STA-DRP_BOOK1_BQ-Elect-Rev1-A_ts-me(17Apr04)_Panareno condo 25 mths 2" xfId="4120" xr:uid="{00000000-0005-0000-0000-0000860B0000}"/>
    <cellStyle name="‡_STA-DRP_BOOK1_BQ-Elect-Rev1-A_ts-me(17Apr04)_Panareno condo 25 mths_MBQ-Naza TTDI -ph3 (platinum park)-1-9-10" xfId="1726" xr:uid="{00000000-0005-0000-0000-0000870B0000}"/>
    <cellStyle name="‡_STA-DRP_BOOK1_BQ-Elect-Rev1-A_ts-me(17Apr04)_Panareno condo 25 mths_MBQ-Naza TTDI -ph3 (platinum park)-1-9-10 2" xfId="4121" xr:uid="{00000000-0005-0000-0000-0000880B0000}"/>
    <cellStyle name="‡_STA-DRP_BOOK1_BQ-Elect-Rev1-A_ts-me(17Apr04)_Panareno condo 25 mths_RC Labour-BQ" xfId="1727" xr:uid="{00000000-0005-0000-0000-0000890B0000}"/>
    <cellStyle name="‡_STA-DRP_BOOK1_BQ-Elect-Rev1-A_ts-me(17Apr04)_Panareno condo 25 mths_RC Labour-BQ 2" xfId="4122" xr:uid="{00000000-0005-0000-0000-00008A0B0000}"/>
    <cellStyle name="‡_STA-DRP_BOOK1_BQ-Elect-Rev1-A_ts-me(17Apr04)_RC Labour-BQ" xfId="1728" xr:uid="{00000000-0005-0000-0000-00008B0B0000}"/>
    <cellStyle name="‡_STA-DRP_BOOK1_BQ-Elect-Rev1-A_ts-me(17Apr04)_RC Labour-BQ 2" xfId="4123" xr:uid="{00000000-0005-0000-0000-00008C0B0000}"/>
    <cellStyle name="‡_STA-DRP_BOOK1_BQ-Electric" xfId="1729" xr:uid="{00000000-0005-0000-0000-00008D0B0000}"/>
    <cellStyle name="‡_STA-DRP_BOOK1_BQ-Electric 2" xfId="4124" xr:uid="{00000000-0005-0000-0000-00008E0B0000}"/>
    <cellStyle name="‡_STA-DRP_BOOK1_BQ-Electric_BQ 1-Panareno" xfId="1730" xr:uid="{00000000-0005-0000-0000-00008F0B0000}"/>
    <cellStyle name="‡_STA-DRP_BOOK1_BQ-Electric_BQ 1-Panareno 2" xfId="4125" xr:uid="{00000000-0005-0000-0000-0000900B0000}"/>
    <cellStyle name="‡_STA-DRP_BOOK1_BQ-Electric_BQ 1-Panareno_MBQ-Naza TTDI -ph3 (platinum park)-1-9-10" xfId="1731" xr:uid="{00000000-0005-0000-0000-0000910B0000}"/>
    <cellStyle name="‡_STA-DRP_BOOK1_BQ-Electric_BQ 1-Panareno_MBQ-Naza TTDI -ph3 (platinum park)-1-9-10 2" xfId="4126" xr:uid="{00000000-0005-0000-0000-0000920B0000}"/>
    <cellStyle name="‡_STA-DRP_BOOK1_BQ-Electric_BQ 1-Panareno_RC Labour-BQ" xfId="1732" xr:uid="{00000000-0005-0000-0000-0000930B0000}"/>
    <cellStyle name="‡_STA-DRP_BOOK1_BQ-Electric_BQ 1-Panareno_RC Labour-BQ 2" xfId="4127" xr:uid="{00000000-0005-0000-0000-0000940B0000}"/>
    <cellStyle name="‡_STA-DRP_BOOK1_BQ-Electric_BQ-ELC-VE" xfId="1733" xr:uid="{00000000-0005-0000-0000-0000950B0000}"/>
    <cellStyle name="‡_STA-DRP_BOOK1_BQ-Electric_BQ-ELC-VE 2" xfId="4128" xr:uid="{00000000-0005-0000-0000-0000960B0000}"/>
    <cellStyle name="‡_STA-DRP_BOOK1_BQ-Electric_BQ-ELC-VE_BQ 1-Panareno" xfId="1734" xr:uid="{00000000-0005-0000-0000-0000970B0000}"/>
    <cellStyle name="‡_STA-DRP_BOOK1_BQ-Electric_BQ-ELC-VE_BQ 1-Panareno 2" xfId="4129" xr:uid="{00000000-0005-0000-0000-0000980B0000}"/>
    <cellStyle name="‡_STA-DRP_BOOK1_BQ-Electric_BQ-ELC-VE_BQ 1-Panareno_MBQ-Naza TTDI -ph3 (platinum park)-1-9-10" xfId="1735" xr:uid="{00000000-0005-0000-0000-0000990B0000}"/>
    <cellStyle name="‡_STA-DRP_BOOK1_BQ-Electric_BQ-ELC-VE_BQ 1-Panareno_MBQ-Naza TTDI -ph3 (platinum park)-1-9-10 2" xfId="4130" xr:uid="{00000000-0005-0000-0000-00009A0B0000}"/>
    <cellStyle name="‡_STA-DRP_BOOK1_BQ-Electric_BQ-ELC-VE_BQ 1-Panareno_RC Labour-BQ" xfId="1736" xr:uid="{00000000-0005-0000-0000-00009B0B0000}"/>
    <cellStyle name="‡_STA-DRP_BOOK1_BQ-Electric_BQ-ELC-VE_BQ 1-Panareno_RC Labour-BQ 2" xfId="4131" xr:uid="{00000000-0005-0000-0000-00009C0B0000}"/>
    <cellStyle name="‡_STA-DRP_BOOK1_BQ-Electric_BQ-ELC-VE_Lumina-G1, NM, BQ-Alex" xfId="1737" xr:uid="{00000000-0005-0000-0000-00009D0B0000}"/>
    <cellStyle name="‡_STA-DRP_BOOK1_BQ-Electric_BQ-ELC-VE_Lumina-G1, NM, BQ-Alex 2" xfId="4132" xr:uid="{00000000-0005-0000-0000-00009E0B0000}"/>
    <cellStyle name="‡_STA-DRP_BOOK1_BQ-Electric_BQ-ELC-VE_Lumina-G1, NM, BQ-Alex_MBQ-Naza TTDI -ph3 (platinum park)-1-9-10" xfId="1738" xr:uid="{00000000-0005-0000-0000-00009F0B0000}"/>
    <cellStyle name="‡_STA-DRP_BOOK1_BQ-Electric_BQ-ELC-VE_Lumina-G1, NM, BQ-Alex_MBQ-Naza TTDI -ph3 (platinum park)-1-9-10 2" xfId="4133" xr:uid="{00000000-0005-0000-0000-0000A00B0000}"/>
    <cellStyle name="‡_STA-DRP_BOOK1_BQ-Electric_BQ-ELC-VE_Lumina-G1, NM, BQ-Alex_Panareno condo 25 mths" xfId="1739" xr:uid="{00000000-0005-0000-0000-0000A10B0000}"/>
    <cellStyle name="‡_STA-DRP_BOOK1_BQ-Electric_BQ-ELC-VE_Lumina-G1, NM, BQ-Alex_Panareno condo 25 mths 2" xfId="4134" xr:uid="{00000000-0005-0000-0000-0000A20B0000}"/>
    <cellStyle name="‡_STA-DRP_BOOK1_BQ-Electric_BQ-ELC-VE_Lumina-G1, NM, BQ-Alex_Panareno condo 25 mths_MBQ-Naza TTDI -ph3 (platinum park)-1-9-10" xfId="1740" xr:uid="{00000000-0005-0000-0000-0000A30B0000}"/>
    <cellStyle name="‡_STA-DRP_BOOK1_BQ-Electric_BQ-ELC-VE_Lumina-G1, NM, BQ-Alex_Panareno condo 25 mths_MBQ-Naza TTDI -ph3 (platinum park)-1-9-10 2" xfId="4135" xr:uid="{00000000-0005-0000-0000-0000A40B0000}"/>
    <cellStyle name="‡_STA-DRP_BOOK1_BQ-Electric_BQ-ELC-VE_Lumina-G1, NM, BQ-Alex_Panareno condo 25 mths_RC Labour-BQ" xfId="1741" xr:uid="{00000000-0005-0000-0000-0000A50B0000}"/>
    <cellStyle name="‡_STA-DRP_BOOK1_BQ-Electric_BQ-ELC-VE_Lumina-G1, NM, BQ-Alex_Panareno condo 25 mths_RC Labour-BQ 2" xfId="4136" xr:uid="{00000000-0005-0000-0000-0000A60B0000}"/>
    <cellStyle name="‡_STA-DRP_BOOK1_BQ-Electric_BQ-ELC-VE_Lumina-G1, NM, BQ-Alex_RC Labour-BQ" xfId="1742" xr:uid="{00000000-0005-0000-0000-0000A70B0000}"/>
    <cellStyle name="‡_STA-DRP_BOOK1_BQ-Electric_BQ-ELC-VE_Lumina-G1, NM, BQ-Alex_RC Labour-BQ 2" xfId="4137" xr:uid="{00000000-0005-0000-0000-0000A80B0000}"/>
    <cellStyle name="‡_STA-DRP_BOOK1_BQ-Electric_BQ-ELC-VE_MBQ-Naza TTDI -ph3 (platinum park)-1-9-10" xfId="1743" xr:uid="{00000000-0005-0000-0000-0000A90B0000}"/>
    <cellStyle name="‡_STA-DRP_BOOK1_BQ-Electric_BQ-ELC-VE_MBQ-Naza TTDI -ph3 (platinum park)-1-9-10 2" xfId="4138" xr:uid="{00000000-0005-0000-0000-0000AA0B0000}"/>
    <cellStyle name="‡_STA-DRP_BOOK1_BQ-Electric_BQ-ELC-VE_Panareno condo 25 mths" xfId="1744" xr:uid="{00000000-0005-0000-0000-0000AB0B0000}"/>
    <cellStyle name="‡_STA-DRP_BOOK1_BQ-Electric_BQ-ELC-VE_Panareno condo 25 mths 2" xfId="4139" xr:uid="{00000000-0005-0000-0000-0000AC0B0000}"/>
    <cellStyle name="‡_STA-DRP_BOOK1_BQ-Electric_BQ-ELC-VE_Panareno condo 25 mths_MBQ-Naza TTDI -ph3 (platinum park)-1-9-10" xfId="1745" xr:uid="{00000000-0005-0000-0000-0000AD0B0000}"/>
    <cellStyle name="‡_STA-DRP_BOOK1_BQ-Electric_BQ-ELC-VE_Panareno condo 25 mths_MBQ-Naza TTDI -ph3 (platinum park)-1-9-10 2" xfId="4140" xr:uid="{00000000-0005-0000-0000-0000AE0B0000}"/>
    <cellStyle name="‡_STA-DRP_BOOK1_BQ-Electric_BQ-ELC-VE_Panareno condo 25 mths_RC Labour-BQ" xfId="1746" xr:uid="{00000000-0005-0000-0000-0000AF0B0000}"/>
    <cellStyle name="‡_STA-DRP_BOOK1_BQ-Electric_BQ-ELC-VE_Panareno condo 25 mths_RC Labour-BQ 2" xfId="4141" xr:uid="{00000000-0005-0000-0000-0000B00B0000}"/>
    <cellStyle name="‡_STA-DRP_BOOK1_BQ-Electric_BQ-ELC-VE_RC Labour-BQ" xfId="1747" xr:uid="{00000000-0005-0000-0000-0000B10B0000}"/>
    <cellStyle name="‡_STA-DRP_BOOK1_BQ-Electric_BQ-ELC-VE_RC Labour-BQ 2" xfId="4142" xr:uid="{00000000-0005-0000-0000-0000B20B0000}"/>
    <cellStyle name="‡_STA-DRP_BOOK1_BQ-Electric_Final - BQ Apart-Net" xfId="1748" xr:uid="{00000000-0005-0000-0000-0000B30B0000}"/>
    <cellStyle name="‡_STA-DRP_BOOK1_BQ-Electric_Final - BQ Apart-Net 2" xfId="4143" xr:uid="{00000000-0005-0000-0000-0000B40B0000}"/>
    <cellStyle name="‡_STA-DRP_BOOK1_BQ-Electric_Final - BQ Apart-Net_BQ 1-Panareno" xfId="1749" xr:uid="{00000000-0005-0000-0000-0000B50B0000}"/>
    <cellStyle name="‡_STA-DRP_BOOK1_BQ-Electric_Final - BQ Apart-Net_BQ 1-Panareno 2" xfId="4144" xr:uid="{00000000-0005-0000-0000-0000B60B0000}"/>
    <cellStyle name="‡_STA-DRP_BOOK1_BQ-Electric_Final - BQ Apart-Net_BQ 1-Panareno_MBQ-Naza TTDI -ph3 (platinum park)-1-9-10" xfId="1750" xr:uid="{00000000-0005-0000-0000-0000B70B0000}"/>
    <cellStyle name="‡_STA-DRP_BOOK1_BQ-Electric_Final - BQ Apart-Net_BQ 1-Panareno_MBQ-Naza TTDI -ph3 (platinum park)-1-9-10 2" xfId="4145" xr:uid="{00000000-0005-0000-0000-0000B80B0000}"/>
    <cellStyle name="‡_STA-DRP_BOOK1_BQ-Electric_Final - BQ Apart-Net_BQ 1-Panareno_RC Labour-BQ" xfId="1751" xr:uid="{00000000-0005-0000-0000-0000B90B0000}"/>
    <cellStyle name="‡_STA-DRP_BOOK1_BQ-Electric_Final - BQ Apart-Net_BQ 1-Panareno_RC Labour-BQ 2" xfId="4146" xr:uid="{00000000-0005-0000-0000-0000BA0B0000}"/>
    <cellStyle name="‡_STA-DRP_BOOK1_BQ-Electric_Final - BQ Apart-Net_Lumina-G1, NM, BQ-Alex" xfId="1752" xr:uid="{00000000-0005-0000-0000-0000BB0B0000}"/>
    <cellStyle name="‡_STA-DRP_BOOK1_BQ-Electric_Final - BQ Apart-Net_Lumina-G1, NM, BQ-Alex 2" xfId="4147" xr:uid="{00000000-0005-0000-0000-0000BC0B0000}"/>
    <cellStyle name="‡_STA-DRP_BOOK1_BQ-Electric_Final - BQ Apart-Net_Lumina-G1, NM, BQ-Alex_MBQ-Naza TTDI -ph3 (platinum park)-1-9-10" xfId="1753" xr:uid="{00000000-0005-0000-0000-0000BD0B0000}"/>
    <cellStyle name="‡_STA-DRP_BOOK1_BQ-Electric_Final - BQ Apart-Net_Lumina-G1, NM, BQ-Alex_MBQ-Naza TTDI -ph3 (platinum park)-1-9-10 2" xfId="4148" xr:uid="{00000000-0005-0000-0000-0000BE0B0000}"/>
    <cellStyle name="‡_STA-DRP_BOOK1_BQ-Electric_Final - BQ Apart-Net_Lumina-G1, NM, BQ-Alex_Panareno condo 25 mths" xfId="1754" xr:uid="{00000000-0005-0000-0000-0000BF0B0000}"/>
    <cellStyle name="‡_STA-DRP_BOOK1_BQ-Electric_Final - BQ Apart-Net_Lumina-G1, NM, BQ-Alex_Panareno condo 25 mths 2" xfId="4149" xr:uid="{00000000-0005-0000-0000-0000C00B0000}"/>
    <cellStyle name="‡_STA-DRP_BOOK1_BQ-Electric_Final - BQ Apart-Net_Lumina-G1, NM, BQ-Alex_Panareno condo 25 mths_MBQ-Naza TTDI -ph3 (platinum park)-1-9-10" xfId="1755" xr:uid="{00000000-0005-0000-0000-0000C10B0000}"/>
    <cellStyle name="‡_STA-DRP_BOOK1_BQ-Electric_Final - BQ Apart-Net_Lumina-G1, NM, BQ-Alex_Panareno condo 25 mths_MBQ-Naza TTDI -ph3 (platinum park)-1-9-10 2" xfId="4150" xr:uid="{00000000-0005-0000-0000-0000C20B0000}"/>
    <cellStyle name="‡_STA-DRP_BOOK1_BQ-Electric_Final - BQ Apart-Net_Lumina-G1, NM, BQ-Alex_Panareno condo 25 mths_RC Labour-BQ" xfId="1756" xr:uid="{00000000-0005-0000-0000-0000C30B0000}"/>
    <cellStyle name="‡_STA-DRP_BOOK1_BQ-Electric_Final - BQ Apart-Net_Lumina-G1, NM, BQ-Alex_Panareno condo 25 mths_RC Labour-BQ 2" xfId="4151" xr:uid="{00000000-0005-0000-0000-0000C40B0000}"/>
    <cellStyle name="‡_STA-DRP_BOOK1_BQ-Electric_Final - BQ Apart-Net_Lumina-G1, NM, BQ-Alex_RC Labour-BQ" xfId="1757" xr:uid="{00000000-0005-0000-0000-0000C50B0000}"/>
    <cellStyle name="‡_STA-DRP_BOOK1_BQ-Electric_Final - BQ Apart-Net_Lumina-G1, NM, BQ-Alex_RC Labour-BQ 2" xfId="4152" xr:uid="{00000000-0005-0000-0000-0000C60B0000}"/>
    <cellStyle name="‡_STA-DRP_BOOK1_BQ-Electric_Final - BQ Apart-Net_MBQ-Naza TTDI -ph3 (platinum park)-1-9-10" xfId="1758" xr:uid="{00000000-0005-0000-0000-0000C70B0000}"/>
    <cellStyle name="‡_STA-DRP_BOOK1_BQ-Electric_Final - BQ Apart-Net_MBQ-Naza TTDI -ph3 (platinum park)-1-9-10 2" xfId="4153" xr:uid="{00000000-0005-0000-0000-0000C80B0000}"/>
    <cellStyle name="‡_STA-DRP_BOOK1_BQ-Electric_Final - BQ Apart-Net_Panareno condo 25 mths" xfId="1759" xr:uid="{00000000-0005-0000-0000-0000C90B0000}"/>
    <cellStyle name="‡_STA-DRP_BOOK1_BQ-Electric_Final - BQ Apart-Net_Panareno condo 25 mths 2" xfId="4154" xr:uid="{00000000-0005-0000-0000-0000CA0B0000}"/>
    <cellStyle name="‡_STA-DRP_BOOK1_BQ-Electric_Final - BQ Apart-Net_Panareno condo 25 mths_MBQ-Naza TTDI -ph3 (platinum park)-1-9-10" xfId="1760" xr:uid="{00000000-0005-0000-0000-0000CB0B0000}"/>
    <cellStyle name="‡_STA-DRP_BOOK1_BQ-Electric_Final - BQ Apart-Net_Panareno condo 25 mths_MBQ-Naza TTDI -ph3 (platinum park)-1-9-10 2" xfId="4155" xr:uid="{00000000-0005-0000-0000-0000CC0B0000}"/>
    <cellStyle name="‡_STA-DRP_BOOK1_BQ-Electric_Final - BQ Apart-Net_Panareno condo 25 mths_RC Labour-BQ" xfId="1761" xr:uid="{00000000-0005-0000-0000-0000CD0B0000}"/>
    <cellStyle name="‡_STA-DRP_BOOK1_BQ-Electric_Final - BQ Apart-Net_Panareno condo 25 mths_RC Labour-BQ 2" xfId="4156" xr:uid="{00000000-0005-0000-0000-0000CE0B0000}"/>
    <cellStyle name="‡_STA-DRP_BOOK1_BQ-Electric_Final - BQ Apart-Net_RC Labour-BQ" xfId="1762" xr:uid="{00000000-0005-0000-0000-0000CF0B0000}"/>
    <cellStyle name="‡_STA-DRP_BOOK1_BQ-Electric_Final - BQ Apart-Net_RC Labour-BQ 2" xfId="4157" xr:uid="{00000000-0005-0000-0000-0000D00B0000}"/>
    <cellStyle name="‡_STA-DRP_BOOK1_BQ-Electric_Lumina-G1, NM, BQ-Alex" xfId="1763" xr:uid="{00000000-0005-0000-0000-0000D10B0000}"/>
    <cellStyle name="‡_STA-DRP_BOOK1_BQ-Electric_Lumina-G1, NM, BQ-Alex 2" xfId="4158" xr:uid="{00000000-0005-0000-0000-0000D20B0000}"/>
    <cellStyle name="‡_STA-DRP_BOOK1_BQ-Electric_Lumina-G1, NM, BQ-Alex_MBQ-Naza TTDI -ph3 (platinum park)-1-9-10" xfId="1764" xr:uid="{00000000-0005-0000-0000-0000D30B0000}"/>
    <cellStyle name="‡_STA-DRP_BOOK1_BQ-Electric_Lumina-G1, NM, BQ-Alex_MBQ-Naza TTDI -ph3 (platinum park)-1-9-10 2" xfId="4159" xr:uid="{00000000-0005-0000-0000-0000D40B0000}"/>
    <cellStyle name="‡_STA-DRP_BOOK1_BQ-Electric_Lumina-G1, NM, BQ-Alex_Panareno condo 25 mths" xfId="1765" xr:uid="{00000000-0005-0000-0000-0000D50B0000}"/>
    <cellStyle name="‡_STA-DRP_BOOK1_BQ-Electric_Lumina-G1, NM, BQ-Alex_Panareno condo 25 mths 2" xfId="4160" xr:uid="{00000000-0005-0000-0000-0000D60B0000}"/>
    <cellStyle name="‡_STA-DRP_BOOK1_BQ-Electric_Lumina-G1, NM, BQ-Alex_Panareno condo 25 mths_MBQ-Naza TTDI -ph3 (platinum park)-1-9-10" xfId="1766" xr:uid="{00000000-0005-0000-0000-0000D70B0000}"/>
    <cellStyle name="‡_STA-DRP_BOOK1_BQ-Electric_Lumina-G1, NM, BQ-Alex_Panareno condo 25 mths_MBQ-Naza TTDI -ph3 (platinum park)-1-9-10 2" xfId="4161" xr:uid="{00000000-0005-0000-0000-0000D80B0000}"/>
    <cellStyle name="‡_STA-DRP_BOOK1_BQ-Electric_Lumina-G1, NM, BQ-Alex_Panareno condo 25 mths_RC Labour-BQ" xfId="1767" xr:uid="{00000000-0005-0000-0000-0000D90B0000}"/>
    <cellStyle name="‡_STA-DRP_BOOK1_BQ-Electric_Lumina-G1, NM, BQ-Alex_Panareno condo 25 mths_RC Labour-BQ 2" xfId="4162" xr:uid="{00000000-0005-0000-0000-0000DA0B0000}"/>
    <cellStyle name="‡_STA-DRP_BOOK1_BQ-Electric_Lumina-G1, NM, BQ-Alex_RC Labour-BQ" xfId="1768" xr:uid="{00000000-0005-0000-0000-0000DB0B0000}"/>
    <cellStyle name="‡_STA-DRP_BOOK1_BQ-Electric_Lumina-G1, NM, BQ-Alex_RC Labour-BQ 2" xfId="4163" xr:uid="{00000000-0005-0000-0000-0000DC0B0000}"/>
    <cellStyle name="‡_STA-DRP_BOOK1_BQ-Electric_MBQ-Naza TTDI -ph3 (platinum park)-1-9-10" xfId="1769" xr:uid="{00000000-0005-0000-0000-0000DD0B0000}"/>
    <cellStyle name="‡_STA-DRP_BOOK1_BQ-Electric_MBQ-Naza TTDI -ph3 (platinum park)-1-9-10 2" xfId="4164" xr:uid="{00000000-0005-0000-0000-0000DE0B0000}"/>
    <cellStyle name="‡_STA-DRP_BOOK1_BQ-Electric_Panareno condo 25 mths" xfId="1770" xr:uid="{00000000-0005-0000-0000-0000DF0B0000}"/>
    <cellStyle name="‡_STA-DRP_BOOK1_BQ-Electric_Panareno condo 25 mths 2" xfId="4165" xr:uid="{00000000-0005-0000-0000-0000E00B0000}"/>
    <cellStyle name="‡_STA-DRP_BOOK1_BQ-Electric_Panareno condo 25 mths_MBQ-Naza TTDI -ph3 (platinum park)-1-9-10" xfId="1771" xr:uid="{00000000-0005-0000-0000-0000E10B0000}"/>
    <cellStyle name="‡_STA-DRP_BOOK1_BQ-Electric_Panareno condo 25 mths_MBQ-Naza TTDI -ph3 (platinum park)-1-9-10 2" xfId="4166" xr:uid="{00000000-0005-0000-0000-0000E20B0000}"/>
    <cellStyle name="‡_STA-DRP_BOOK1_BQ-Electric_Panareno condo 25 mths_RC Labour-BQ" xfId="1772" xr:uid="{00000000-0005-0000-0000-0000E30B0000}"/>
    <cellStyle name="‡_STA-DRP_BOOK1_BQ-Electric_Panareno condo 25 mths_RC Labour-BQ 2" xfId="4167" xr:uid="{00000000-0005-0000-0000-0000E40B0000}"/>
    <cellStyle name="‡_STA-DRP_BOOK1_BQ-Electric_RC Labour-BQ" xfId="1773" xr:uid="{00000000-0005-0000-0000-0000E50B0000}"/>
    <cellStyle name="‡_STA-DRP_BOOK1_BQ-Electric_RC Labour-BQ 2" xfId="4168" xr:uid="{00000000-0005-0000-0000-0000E60B0000}"/>
    <cellStyle name="‡_STA-DRP_BOOK1_Final - BQ Apart-Net" xfId="1774" xr:uid="{00000000-0005-0000-0000-0000E70B0000}"/>
    <cellStyle name="‡_STA-DRP_BOOK1_Final - BQ Apart-Net 2" xfId="4169" xr:uid="{00000000-0005-0000-0000-0000E80B0000}"/>
    <cellStyle name="‡_STA-DRP_BOOK1_Final - BQ Apart-Net_BQ 1-Panareno" xfId="1775" xr:uid="{00000000-0005-0000-0000-0000E90B0000}"/>
    <cellStyle name="‡_STA-DRP_BOOK1_Final - BQ Apart-Net_BQ 1-Panareno 2" xfId="4170" xr:uid="{00000000-0005-0000-0000-0000EA0B0000}"/>
    <cellStyle name="‡_STA-DRP_BOOK1_Final - BQ Apart-Net_BQ 1-Panareno_MBQ-Naza TTDI -ph3 (platinum park)-1-9-10" xfId="1776" xr:uid="{00000000-0005-0000-0000-0000EB0B0000}"/>
    <cellStyle name="‡_STA-DRP_BOOK1_Final - BQ Apart-Net_BQ 1-Panareno_MBQ-Naza TTDI -ph3 (platinum park)-1-9-10 2" xfId="4171" xr:uid="{00000000-0005-0000-0000-0000EC0B0000}"/>
    <cellStyle name="‡_STA-DRP_BOOK1_Final - BQ Apart-Net_BQ 1-Panareno_RC Labour-BQ" xfId="1777" xr:uid="{00000000-0005-0000-0000-0000ED0B0000}"/>
    <cellStyle name="‡_STA-DRP_BOOK1_Final - BQ Apart-Net_BQ 1-Panareno_RC Labour-BQ 2" xfId="4172" xr:uid="{00000000-0005-0000-0000-0000EE0B0000}"/>
    <cellStyle name="‡_STA-DRP_BOOK1_Final - BQ Apart-Net_Lumina-G1, NM, BQ-Alex" xfId="1778" xr:uid="{00000000-0005-0000-0000-0000EF0B0000}"/>
    <cellStyle name="‡_STA-DRP_BOOK1_Final - BQ Apart-Net_Lumina-G1, NM, BQ-Alex 2" xfId="4173" xr:uid="{00000000-0005-0000-0000-0000F00B0000}"/>
    <cellStyle name="‡_STA-DRP_BOOK1_Final - BQ Apart-Net_Lumina-G1, NM, BQ-Alex_MBQ-Naza TTDI -ph3 (platinum park)-1-9-10" xfId="1779" xr:uid="{00000000-0005-0000-0000-0000F10B0000}"/>
    <cellStyle name="‡_STA-DRP_BOOK1_Final - BQ Apart-Net_Lumina-G1, NM, BQ-Alex_MBQ-Naza TTDI -ph3 (platinum park)-1-9-10 2" xfId="4174" xr:uid="{00000000-0005-0000-0000-0000F20B0000}"/>
    <cellStyle name="‡_STA-DRP_BOOK1_Final - BQ Apart-Net_Lumina-G1, NM, BQ-Alex_Panareno condo 25 mths" xfId="1780" xr:uid="{00000000-0005-0000-0000-0000F30B0000}"/>
    <cellStyle name="‡_STA-DRP_BOOK1_Final - BQ Apart-Net_Lumina-G1, NM, BQ-Alex_Panareno condo 25 mths 2" xfId="4175" xr:uid="{00000000-0005-0000-0000-0000F40B0000}"/>
    <cellStyle name="‡_STA-DRP_BOOK1_Final - BQ Apart-Net_Lumina-G1, NM, BQ-Alex_Panareno condo 25 mths_MBQ-Naza TTDI -ph3 (platinum park)-1-9-10" xfId="1781" xr:uid="{00000000-0005-0000-0000-0000F50B0000}"/>
    <cellStyle name="‡_STA-DRP_BOOK1_Final - BQ Apart-Net_Lumina-G1, NM, BQ-Alex_Panareno condo 25 mths_MBQ-Naza TTDI -ph3 (platinum park)-1-9-10 2" xfId="4176" xr:uid="{00000000-0005-0000-0000-0000F60B0000}"/>
    <cellStyle name="‡_STA-DRP_BOOK1_Final - BQ Apart-Net_Lumina-G1, NM, BQ-Alex_Panareno condo 25 mths_RC Labour-BQ" xfId="1782" xr:uid="{00000000-0005-0000-0000-0000F70B0000}"/>
    <cellStyle name="‡_STA-DRP_BOOK1_Final - BQ Apart-Net_Lumina-G1, NM, BQ-Alex_Panareno condo 25 mths_RC Labour-BQ 2" xfId="4177" xr:uid="{00000000-0005-0000-0000-0000F80B0000}"/>
    <cellStyle name="‡_STA-DRP_BOOK1_Final - BQ Apart-Net_Lumina-G1, NM, BQ-Alex_RC Labour-BQ" xfId="1783" xr:uid="{00000000-0005-0000-0000-0000F90B0000}"/>
    <cellStyle name="‡_STA-DRP_BOOK1_Final - BQ Apart-Net_Lumina-G1, NM, BQ-Alex_RC Labour-BQ 2" xfId="4178" xr:uid="{00000000-0005-0000-0000-0000FA0B0000}"/>
    <cellStyle name="‡_STA-DRP_BOOK1_Final - BQ Apart-Net_MBQ-Naza TTDI -ph3 (platinum park)-1-9-10" xfId="1784" xr:uid="{00000000-0005-0000-0000-0000FB0B0000}"/>
    <cellStyle name="‡_STA-DRP_BOOK1_Final - BQ Apart-Net_MBQ-Naza TTDI -ph3 (platinum park)-1-9-10 2" xfId="4179" xr:uid="{00000000-0005-0000-0000-0000FC0B0000}"/>
    <cellStyle name="‡_STA-DRP_BOOK1_Final - BQ Apart-Net_Panareno condo 25 mths" xfId="1785" xr:uid="{00000000-0005-0000-0000-0000FD0B0000}"/>
    <cellStyle name="‡_STA-DRP_BOOK1_Final - BQ Apart-Net_Panareno condo 25 mths 2" xfId="4180" xr:uid="{00000000-0005-0000-0000-0000FE0B0000}"/>
    <cellStyle name="‡_STA-DRP_BOOK1_Final - BQ Apart-Net_Panareno condo 25 mths_MBQ-Naza TTDI -ph3 (platinum park)-1-9-10" xfId="1786" xr:uid="{00000000-0005-0000-0000-0000FF0B0000}"/>
    <cellStyle name="‡_STA-DRP_BOOK1_Final - BQ Apart-Net_Panareno condo 25 mths_MBQ-Naza TTDI -ph3 (platinum park)-1-9-10 2" xfId="4181" xr:uid="{00000000-0005-0000-0000-0000000C0000}"/>
    <cellStyle name="‡_STA-DRP_BOOK1_Final - BQ Apart-Net_Panareno condo 25 mths_RC Labour-BQ" xfId="1787" xr:uid="{00000000-0005-0000-0000-0000010C0000}"/>
    <cellStyle name="‡_STA-DRP_BOOK1_Final - BQ Apart-Net_Panareno condo 25 mths_RC Labour-BQ 2" xfId="4182" xr:uid="{00000000-0005-0000-0000-0000020C0000}"/>
    <cellStyle name="‡_STA-DRP_BOOK1_Final - BQ Apart-Net_RC Labour-BQ" xfId="1788" xr:uid="{00000000-0005-0000-0000-0000030C0000}"/>
    <cellStyle name="‡_STA-DRP_BOOK1_Final - BQ Apart-Net_RC Labour-BQ 2" xfId="4183" xr:uid="{00000000-0005-0000-0000-0000040C0000}"/>
    <cellStyle name="‡_STA-DRP_BOOK1_Lumina-G1, NM, BQ-Alex" xfId="1789" xr:uid="{00000000-0005-0000-0000-0000050C0000}"/>
    <cellStyle name="‡_STA-DRP_BOOK1_Lumina-G1, NM, BQ-Alex 2" xfId="4184" xr:uid="{00000000-0005-0000-0000-0000060C0000}"/>
    <cellStyle name="‡_STA-DRP_BOOK1_Lumina-G1, NM, BQ-Alex_MBQ-Naza TTDI -ph3 (platinum park)-1-9-10" xfId="1790" xr:uid="{00000000-0005-0000-0000-0000070C0000}"/>
    <cellStyle name="‡_STA-DRP_BOOK1_Lumina-G1, NM, BQ-Alex_MBQ-Naza TTDI -ph3 (platinum park)-1-9-10 2" xfId="4185" xr:uid="{00000000-0005-0000-0000-0000080C0000}"/>
    <cellStyle name="‡_STA-DRP_BOOK1_Lumina-G1, NM, BQ-Alex_Panareno condo 25 mths" xfId="1791" xr:uid="{00000000-0005-0000-0000-0000090C0000}"/>
    <cellStyle name="‡_STA-DRP_BOOK1_Lumina-G1, NM, BQ-Alex_Panareno condo 25 mths 2" xfId="4186" xr:uid="{00000000-0005-0000-0000-00000A0C0000}"/>
    <cellStyle name="‡_STA-DRP_BOOK1_Lumina-G1, NM, BQ-Alex_Panareno condo 25 mths_MBQ-Naza TTDI -ph3 (platinum park)-1-9-10" xfId="1792" xr:uid="{00000000-0005-0000-0000-00000B0C0000}"/>
    <cellStyle name="‡_STA-DRP_BOOK1_Lumina-G1, NM, BQ-Alex_Panareno condo 25 mths_MBQ-Naza TTDI -ph3 (platinum park)-1-9-10 2" xfId="4187" xr:uid="{00000000-0005-0000-0000-00000C0C0000}"/>
    <cellStyle name="‡_STA-DRP_BOOK1_Lumina-G1, NM, BQ-Alex_Panareno condo 25 mths_RC Labour-BQ" xfId="1793" xr:uid="{00000000-0005-0000-0000-00000D0C0000}"/>
    <cellStyle name="‡_STA-DRP_BOOK1_Lumina-G1, NM, BQ-Alex_Panareno condo 25 mths_RC Labour-BQ 2" xfId="4188" xr:uid="{00000000-0005-0000-0000-00000E0C0000}"/>
    <cellStyle name="‡_STA-DRP_BOOK1_Lumina-G1, NM, BQ-Alex_RC Labour-BQ" xfId="1794" xr:uid="{00000000-0005-0000-0000-00000F0C0000}"/>
    <cellStyle name="‡_STA-DRP_BOOK1_Lumina-G1, NM, BQ-Alex_RC Labour-BQ 2" xfId="4189" xr:uid="{00000000-0005-0000-0000-0000100C0000}"/>
    <cellStyle name="‡_STA-DRP_BOOK1_MBQ-Naza TTDI -ph3 (platinum park)-1-9-10" xfId="1795" xr:uid="{00000000-0005-0000-0000-0000110C0000}"/>
    <cellStyle name="‡_STA-DRP_BOOK1_MBQ-Naza TTDI -ph3 (platinum park)-1-9-10 2" xfId="4190" xr:uid="{00000000-0005-0000-0000-0000120C0000}"/>
    <cellStyle name="‡_STA-DRP_BOOK1_Panareno condo 25 mths" xfId="1796" xr:uid="{00000000-0005-0000-0000-0000130C0000}"/>
    <cellStyle name="‡_STA-DRP_BOOK1_Panareno condo 25 mths 2" xfId="4191" xr:uid="{00000000-0005-0000-0000-0000140C0000}"/>
    <cellStyle name="‡_STA-DRP_BOOK1_Panareno condo 25 mths_MBQ-Naza TTDI -ph3 (platinum park)-1-9-10" xfId="1797" xr:uid="{00000000-0005-0000-0000-0000150C0000}"/>
    <cellStyle name="‡_STA-DRP_BOOK1_Panareno condo 25 mths_MBQ-Naza TTDI -ph3 (platinum park)-1-9-10 2" xfId="4192" xr:uid="{00000000-0005-0000-0000-0000160C0000}"/>
    <cellStyle name="‡_STA-DRP_BOOK1_Panareno condo 25 mths_RC Labour-BQ" xfId="1798" xr:uid="{00000000-0005-0000-0000-0000170C0000}"/>
    <cellStyle name="‡_STA-DRP_BOOK1_Panareno condo 25 mths_RC Labour-BQ 2" xfId="4193" xr:uid="{00000000-0005-0000-0000-0000180C0000}"/>
    <cellStyle name="‡_STA-DRP_BOOK1_RC Labour-BQ" xfId="1799" xr:uid="{00000000-0005-0000-0000-0000190C0000}"/>
    <cellStyle name="‡_STA-DRP_BOOK1_RC Labour-BQ 2" xfId="4194" xr:uid="{00000000-0005-0000-0000-00001A0C0000}"/>
    <cellStyle name="‡_STA-DRP_BOOK1_shts-me(22Apr04)R2(26Apr04)" xfId="1800" xr:uid="{00000000-0005-0000-0000-00001B0C0000}"/>
    <cellStyle name="‡_STA-DRP_BOOK1_shts-me(22Apr04)R2(26Apr04) 2" xfId="4195" xr:uid="{00000000-0005-0000-0000-00001C0C0000}"/>
    <cellStyle name="‡_STA-DRP_BOOK1_shts-me(22Apr04)R2(26Apr04)_BQ 1-Panareno" xfId="1801" xr:uid="{00000000-0005-0000-0000-00001D0C0000}"/>
    <cellStyle name="‡_STA-DRP_BOOK1_shts-me(22Apr04)R2(26Apr04)_BQ 1-Panareno 2" xfId="4196" xr:uid="{00000000-0005-0000-0000-00001E0C0000}"/>
    <cellStyle name="‡_STA-DRP_BOOK1_shts-me(22Apr04)R2(26Apr04)_BQ 1-Panareno_MBQ-Naza TTDI -ph3 (platinum park)-1-9-10" xfId="1802" xr:uid="{00000000-0005-0000-0000-00001F0C0000}"/>
    <cellStyle name="‡_STA-DRP_BOOK1_shts-me(22Apr04)R2(26Apr04)_BQ 1-Panareno_MBQ-Naza TTDI -ph3 (platinum park)-1-9-10 2" xfId="4197" xr:uid="{00000000-0005-0000-0000-0000200C0000}"/>
    <cellStyle name="‡_STA-DRP_BOOK1_shts-me(22Apr04)R2(26Apr04)_BQ 1-Panareno_RC Labour-BQ" xfId="1803" xr:uid="{00000000-0005-0000-0000-0000210C0000}"/>
    <cellStyle name="‡_STA-DRP_BOOK1_shts-me(22Apr04)R2(26Apr04)_BQ 1-Panareno_RC Labour-BQ 2" xfId="4198" xr:uid="{00000000-0005-0000-0000-0000220C0000}"/>
    <cellStyle name="‡_STA-DRP_BOOK1_shts-me(22Apr04)R2(26Apr04)_Final - BQ Apart-Net" xfId="1804" xr:uid="{00000000-0005-0000-0000-0000230C0000}"/>
    <cellStyle name="‡_STA-DRP_BOOK1_shts-me(22Apr04)R2(26Apr04)_Final - BQ Apart-Net 2" xfId="4199" xr:uid="{00000000-0005-0000-0000-0000240C0000}"/>
    <cellStyle name="‡_STA-DRP_BOOK1_shts-me(22Apr04)R2(26Apr04)_Final - BQ Apart-Net_BQ 1-Panareno" xfId="1805" xr:uid="{00000000-0005-0000-0000-0000250C0000}"/>
    <cellStyle name="‡_STA-DRP_BOOK1_shts-me(22Apr04)R2(26Apr04)_Final - BQ Apart-Net_BQ 1-Panareno 2" xfId="4200" xr:uid="{00000000-0005-0000-0000-0000260C0000}"/>
    <cellStyle name="‡_STA-DRP_BOOK1_shts-me(22Apr04)R2(26Apr04)_Final - BQ Apart-Net_BQ 1-Panareno_MBQ-Naza TTDI -ph3 (platinum park)-1-9-10" xfId="1806" xr:uid="{00000000-0005-0000-0000-0000270C0000}"/>
    <cellStyle name="‡_STA-DRP_BOOK1_shts-me(22Apr04)R2(26Apr04)_Final - BQ Apart-Net_BQ 1-Panareno_MBQ-Naza TTDI -ph3 (platinum park)-1-9-10 2" xfId="4201" xr:uid="{00000000-0005-0000-0000-0000280C0000}"/>
    <cellStyle name="‡_STA-DRP_BOOK1_shts-me(22Apr04)R2(26Apr04)_Final - BQ Apart-Net_BQ 1-Panareno_RC Labour-BQ" xfId="1807" xr:uid="{00000000-0005-0000-0000-0000290C0000}"/>
    <cellStyle name="‡_STA-DRP_BOOK1_shts-me(22Apr04)R2(26Apr04)_Final - BQ Apart-Net_BQ 1-Panareno_RC Labour-BQ 2" xfId="4202" xr:uid="{00000000-0005-0000-0000-00002A0C0000}"/>
    <cellStyle name="‡_STA-DRP_BOOK1_shts-me(22Apr04)R2(26Apr04)_Final - BQ Apart-Net_Lumina-G1, NM, BQ-Alex" xfId="1808" xr:uid="{00000000-0005-0000-0000-00002B0C0000}"/>
    <cellStyle name="‡_STA-DRP_BOOK1_shts-me(22Apr04)R2(26Apr04)_Final - BQ Apart-Net_Lumina-G1, NM, BQ-Alex 2" xfId="4203" xr:uid="{00000000-0005-0000-0000-00002C0C0000}"/>
    <cellStyle name="‡_STA-DRP_BOOK1_shts-me(22Apr04)R2(26Apr04)_Final - BQ Apart-Net_Lumina-G1, NM, BQ-Alex_MBQ-Naza TTDI -ph3 (platinum park)-1-9-10" xfId="1809" xr:uid="{00000000-0005-0000-0000-00002D0C0000}"/>
    <cellStyle name="‡_STA-DRP_BOOK1_shts-me(22Apr04)R2(26Apr04)_Final - BQ Apart-Net_Lumina-G1, NM, BQ-Alex_MBQ-Naza TTDI -ph3 (platinum park)-1-9-10 2" xfId="4204" xr:uid="{00000000-0005-0000-0000-00002E0C0000}"/>
    <cellStyle name="‡_STA-DRP_BOOK1_shts-me(22Apr04)R2(26Apr04)_Final - BQ Apart-Net_Lumina-G1, NM, BQ-Alex_Panareno condo 25 mths" xfId="1810" xr:uid="{00000000-0005-0000-0000-00002F0C0000}"/>
    <cellStyle name="‡_STA-DRP_BOOK1_shts-me(22Apr04)R2(26Apr04)_Final - BQ Apart-Net_Lumina-G1, NM, BQ-Alex_Panareno condo 25 mths 2" xfId="4205" xr:uid="{00000000-0005-0000-0000-0000300C0000}"/>
    <cellStyle name="‡_STA-DRP_BOOK1_shts-me(22Apr04)R2(26Apr04)_Final - BQ Apart-Net_Lumina-G1, NM, BQ-Alex_Panareno condo 25 mths_MBQ-Naza TTDI -ph3 (platinum park)-1-9-10" xfId="1811" xr:uid="{00000000-0005-0000-0000-0000310C0000}"/>
    <cellStyle name="‡_STA-DRP_BOOK1_shts-me(22Apr04)R2(26Apr04)_Final - BQ Apart-Net_Lumina-G1, NM, BQ-Alex_Panareno condo 25 mths_MBQ-Naza TTDI -ph3 (platinum park)-1-9-10 2" xfId="4206" xr:uid="{00000000-0005-0000-0000-0000320C0000}"/>
    <cellStyle name="‡_STA-DRP_BOOK1_shts-me(22Apr04)R2(26Apr04)_Final - BQ Apart-Net_Lumina-G1, NM, BQ-Alex_Panareno condo 25 mths_RC Labour-BQ" xfId="1812" xr:uid="{00000000-0005-0000-0000-0000330C0000}"/>
    <cellStyle name="‡_STA-DRP_BOOK1_shts-me(22Apr04)R2(26Apr04)_Final - BQ Apart-Net_Lumina-G1, NM, BQ-Alex_Panareno condo 25 mths_RC Labour-BQ 2" xfId="4207" xr:uid="{00000000-0005-0000-0000-0000340C0000}"/>
    <cellStyle name="‡_STA-DRP_BOOK1_shts-me(22Apr04)R2(26Apr04)_Final - BQ Apart-Net_Lumina-G1, NM, BQ-Alex_RC Labour-BQ" xfId="1813" xr:uid="{00000000-0005-0000-0000-0000350C0000}"/>
    <cellStyle name="‡_STA-DRP_BOOK1_shts-me(22Apr04)R2(26Apr04)_Final - BQ Apart-Net_Lumina-G1, NM, BQ-Alex_RC Labour-BQ 2" xfId="4208" xr:uid="{00000000-0005-0000-0000-0000360C0000}"/>
    <cellStyle name="‡_STA-DRP_BOOK1_shts-me(22Apr04)R2(26Apr04)_Final - BQ Apart-Net_MBQ-Naza TTDI -ph3 (platinum park)-1-9-10" xfId="1814" xr:uid="{00000000-0005-0000-0000-0000370C0000}"/>
    <cellStyle name="‡_STA-DRP_BOOK1_shts-me(22Apr04)R2(26Apr04)_Final - BQ Apart-Net_MBQ-Naza TTDI -ph3 (platinum park)-1-9-10 2" xfId="4209" xr:uid="{00000000-0005-0000-0000-0000380C0000}"/>
    <cellStyle name="‡_STA-DRP_BOOK1_shts-me(22Apr04)R2(26Apr04)_Final - BQ Apart-Net_Panareno condo 25 mths" xfId="1815" xr:uid="{00000000-0005-0000-0000-0000390C0000}"/>
    <cellStyle name="‡_STA-DRP_BOOK1_shts-me(22Apr04)R2(26Apr04)_Final - BQ Apart-Net_Panareno condo 25 mths 2" xfId="4210" xr:uid="{00000000-0005-0000-0000-00003A0C0000}"/>
    <cellStyle name="‡_STA-DRP_BOOK1_shts-me(22Apr04)R2(26Apr04)_Final - BQ Apart-Net_Panareno condo 25 mths_MBQ-Naza TTDI -ph3 (platinum park)-1-9-10" xfId="1816" xr:uid="{00000000-0005-0000-0000-00003B0C0000}"/>
    <cellStyle name="‡_STA-DRP_BOOK1_shts-me(22Apr04)R2(26Apr04)_Final - BQ Apart-Net_Panareno condo 25 mths_MBQ-Naza TTDI -ph3 (platinum park)-1-9-10 2" xfId="4211" xr:uid="{00000000-0005-0000-0000-00003C0C0000}"/>
    <cellStyle name="‡_STA-DRP_BOOK1_shts-me(22Apr04)R2(26Apr04)_Final - BQ Apart-Net_Panareno condo 25 mths_RC Labour-BQ" xfId="1817" xr:uid="{00000000-0005-0000-0000-00003D0C0000}"/>
    <cellStyle name="‡_STA-DRP_BOOK1_shts-me(22Apr04)R2(26Apr04)_Final - BQ Apart-Net_Panareno condo 25 mths_RC Labour-BQ 2" xfId="4212" xr:uid="{00000000-0005-0000-0000-00003E0C0000}"/>
    <cellStyle name="‡_STA-DRP_BOOK1_shts-me(22Apr04)R2(26Apr04)_Final - BQ Apart-Net_RC Labour-BQ" xfId="1818" xr:uid="{00000000-0005-0000-0000-00003F0C0000}"/>
    <cellStyle name="‡_STA-DRP_BOOK1_shts-me(22Apr04)R2(26Apr04)_Final - BQ Apart-Net_RC Labour-BQ 2" xfId="4213" xr:uid="{00000000-0005-0000-0000-0000400C0000}"/>
    <cellStyle name="‡_STA-DRP_BOOK1_shts-me(22Apr04)R2(26Apr04)_Lumina-G1, NM, BQ-Alex" xfId="1819" xr:uid="{00000000-0005-0000-0000-0000410C0000}"/>
    <cellStyle name="‡_STA-DRP_BOOK1_shts-me(22Apr04)R2(26Apr04)_Lumina-G1, NM, BQ-Alex 2" xfId="4214" xr:uid="{00000000-0005-0000-0000-0000420C0000}"/>
    <cellStyle name="‡_STA-DRP_BOOK1_shts-me(22Apr04)R2(26Apr04)_Lumina-G1, NM, BQ-Alex_MBQ-Naza TTDI -ph3 (platinum park)-1-9-10" xfId="1820" xr:uid="{00000000-0005-0000-0000-0000430C0000}"/>
    <cellStyle name="‡_STA-DRP_BOOK1_shts-me(22Apr04)R2(26Apr04)_Lumina-G1, NM, BQ-Alex_MBQ-Naza TTDI -ph3 (platinum park)-1-9-10 2" xfId="4215" xr:uid="{00000000-0005-0000-0000-0000440C0000}"/>
    <cellStyle name="‡_STA-DRP_BOOK1_shts-me(22Apr04)R2(26Apr04)_Lumina-G1, NM, BQ-Alex_Panareno condo 25 mths" xfId="1821" xr:uid="{00000000-0005-0000-0000-0000450C0000}"/>
    <cellStyle name="‡_STA-DRP_BOOK1_shts-me(22Apr04)R2(26Apr04)_Lumina-G1, NM, BQ-Alex_Panareno condo 25 mths 2" xfId="4216" xr:uid="{00000000-0005-0000-0000-0000460C0000}"/>
    <cellStyle name="‡_STA-DRP_BOOK1_shts-me(22Apr04)R2(26Apr04)_Lumina-G1, NM, BQ-Alex_Panareno condo 25 mths_MBQ-Naza TTDI -ph3 (platinum park)-1-9-10" xfId="1822" xr:uid="{00000000-0005-0000-0000-0000470C0000}"/>
    <cellStyle name="‡_STA-DRP_BOOK1_shts-me(22Apr04)R2(26Apr04)_Lumina-G1, NM, BQ-Alex_Panareno condo 25 mths_MBQ-Naza TTDI -ph3 (platinum park)-1-9-10 2" xfId="4217" xr:uid="{00000000-0005-0000-0000-0000480C0000}"/>
    <cellStyle name="‡_STA-DRP_BOOK1_shts-me(22Apr04)R2(26Apr04)_Lumina-G1, NM, BQ-Alex_Panareno condo 25 mths_RC Labour-BQ" xfId="1823" xr:uid="{00000000-0005-0000-0000-0000490C0000}"/>
    <cellStyle name="‡_STA-DRP_BOOK1_shts-me(22Apr04)R2(26Apr04)_Lumina-G1, NM, BQ-Alex_Panareno condo 25 mths_RC Labour-BQ 2" xfId="4218" xr:uid="{00000000-0005-0000-0000-00004A0C0000}"/>
    <cellStyle name="‡_STA-DRP_BOOK1_shts-me(22Apr04)R2(26Apr04)_Lumina-G1, NM, BQ-Alex_RC Labour-BQ" xfId="1824" xr:uid="{00000000-0005-0000-0000-00004B0C0000}"/>
    <cellStyle name="‡_STA-DRP_BOOK1_shts-me(22Apr04)R2(26Apr04)_Lumina-G1, NM, BQ-Alex_RC Labour-BQ 2" xfId="4219" xr:uid="{00000000-0005-0000-0000-00004C0C0000}"/>
    <cellStyle name="‡_STA-DRP_BOOK1_shts-me(22Apr04)R2(26Apr04)_MBQ-Naza TTDI -ph3 (platinum park)-1-9-10" xfId="1825" xr:uid="{00000000-0005-0000-0000-00004D0C0000}"/>
    <cellStyle name="‡_STA-DRP_BOOK1_shts-me(22Apr04)R2(26Apr04)_MBQ-Naza TTDI -ph3 (platinum park)-1-9-10 2" xfId="4220" xr:uid="{00000000-0005-0000-0000-00004E0C0000}"/>
    <cellStyle name="‡_STA-DRP_BOOK1_shts-me(22Apr04)R2(26Apr04)_Panareno condo 25 mths" xfId="1826" xr:uid="{00000000-0005-0000-0000-00004F0C0000}"/>
    <cellStyle name="‡_STA-DRP_BOOK1_shts-me(22Apr04)R2(26Apr04)_Panareno condo 25 mths 2" xfId="4221" xr:uid="{00000000-0005-0000-0000-0000500C0000}"/>
    <cellStyle name="‡_STA-DRP_BOOK1_shts-me(22Apr04)R2(26Apr04)_Panareno condo 25 mths_MBQ-Naza TTDI -ph3 (platinum park)-1-9-10" xfId="1827" xr:uid="{00000000-0005-0000-0000-0000510C0000}"/>
    <cellStyle name="‡_STA-DRP_BOOK1_shts-me(22Apr04)R2(26Apr04)_Panareno condo 25 mths_MBQ-Naza TTDI -ph3 (platinum park)-1-9-10 2" xfId="4222" xr:uid="{00000000-0005-0000-0000-0000520C0000}"/>
    <cellStyle name="‡_STA-DRP_BOOK1_shts-me(22Apr04)R2(26Apr04)_Panareno condo 25 mths_RC Labour-BQ" xfId="1828" xr:uid="{00000000-0005-0000-0000-0000530C0000}"/>
    <cellStyle name="‡_STA-DRP_BOOK1_shts-me(22Apr04)R2(26Apr04)_Panareno condo 25 mths_RC Labour-BQ 2" xfId="4223" xr:uid="{00000000-0005-0000-0000-0000540C0000}"/>
    <cellStyle name="‡_STA-DRP_BOOK1_shts-me(22Apr04)R2(26Apr04)_RC Labour-BQ" xfId="1829" xr:uid="{00000000-0005-0000-0000-0000550C0000}"/>
    <cellStyle name="‡_STA-DRP_BOOK1_shts-me(22Apr04)R2(26Apr04)_RC Labour-BQ 2" xfId="4224" xr:uid="{00000000-0005-0000-0000-0000560C0000}"/>
    <cellStyle name="‡_STA-DRP_BOOK1_shts-me(22Apr04)R3(29Apr04)ORI-Inv" xfId="1830" xr:uid="{00000000-0005-0000-0000-0000570C0000}"/>
    <cellStyle name="‡_STA-DRP_BOOK1_shts-me(22Apr04)R3(29Apr04)ORI-Inv 2" xfId="4225" xr:uid="{00000000-0005-0000-0000-0000580C0000}"/>
    <cellStyle name="‡_STA-DRP_BOOK1_shts-me(22Apr04)R3(29Apr04)ORI-Inv_BQ 1-Panareno" xfId="1831" xr:uid="{00000000-0005-0000-0000-0000590C0000}"/>
    <cellStyle name="‡_STA-DRP_BOOK1_shts-me(22Apr04)R3(29Apr04)ORI-Inv_BQ 1-Panareno 2" xfId="4226" xr:uid="{00000000-0005-0000-0000-00005A0C0000}"/>
    <cellStyle name="‡_STA-DRP_BOOK1_shts-me(22Apr04)R3(29Apr04)ORI-Inv_BQ 1-Panareno_MBQ-Naza TTDI -ph3 (platinum park)-1-9-10" xfId="1832" xr:uid="{00000000-0005-0000-0000-00005B0C0000}"/>
    <cellStyle name="‡_STA-DRP_BOOK1_shts-me(22Apr04)R3(29Apr04)ORI-Inv_BQ 1-Panareno_MBQ-Naza TTDI -ph3 (platinum park)-1-9-10 2" xfId="4227" xr:uid="{00000000-0005-0000-0000-00005C0C0000}"/>
    <cellStyle name="‡_STA-DRP_BOOK1_shts-me(22Apr04)R3(29Apr04)ORI-Inv_BQ 1-Panareno_RC Labour-BQ" xfId="1833" xr:uid="{00000000-0005-0000-0000-00005D0C0000}"/>
    <cellStyle name="‡_STA-DRP_BOOK1_shts-me(22Apr04)R3(29Apr04)ORI-Inv_BQ 1-Panareno_RC Labour-BQ 2" xfId="4228" xr:uid="{00000000-0005-0000-0000-00005E0C0000}"/>
    <cellStyle name="‡_STA-DRP_BOOK1_shts-me(22Apr04)R3(29Apr04)ORI-Inv_Final - BQ Apart-Net" xfId="1834" xr:uid="{00000000-0005-0000-0000-00005F0C0000}"/>
    <cellStyle name="‡_STA-DRP_BOOK1_shts-me(22Apr04)R3(29Apr04)ORI-Inv_Final - BQ Apart-Net 2" xfId="4229" xr:uid="{00000000-0005-0000-0000-0000600C0000}"/>
    <cellStyle name="‡_STA-DRP_BOOK1_shts-me(22Apr04)R3(29Apr04)ORI-Inv_Final - BQ Apart-Net_BQ 1-Panareno" xfId="1835" xr:uid="{00000000-0005-0000-0000-0000610C0000}"/>
    <cellStyle name="‡_STA-DRP_BOOK1_shts-me(22Apr04)R3(29Apr04)ORI-Inv_Final - BQ Apart-Net_BQ 1-Panareno 2" xfId="4230" xr:uid="{00000000-0005-0000-0000-0000620C0000}"/>
    <cellStyle name="‡_STA-DRP_BOOK1_shts-me(22Apr04)R3(29Apr04)ORI-Inv_Final - BQ Apart-Net_BQ 1-Panareno_MBQ-Naza TTDI -ph3 (platinum park)-1-9-10" xfId="1836" xr:uid="{00000000-0005-0000-0000-0000630C0000}"/>
    <cellStyle name="‡_STA-DRP_BOOK1_shts-me(22Apr04)R3(29Apr04)ORI-Inv_Final - BQ Apart-Net_BQ 1-Panareno_MBQ-Naza TTDI -ph3 (platinum park)-1-9-10 2" xfId="4231" xr:uid="{00000000-0005-0000-0000-0000640C0000}"/>
    <cellStyle name="‡_STA-DRP_BOOK1_shts-me(22Apr04)R3(29Apr04)ORI-Inv_Final - BQ Apart-Net_BQ 1-Panareno_RC Labour-BQ" xfId="1837" xr:uid="{00000000-0005-0000-0000-0000650C0000}"/>
    <cellStyle name="‡_STA-DRP_BOOK1_shts-me(22Apr04)R3(29Apr04)ORI-Inv_Final - BQ Apart-Net_BQ 1-Panareno_RC Labour-BQ 2" xfId="4232" xr:uid="{00000000-0005-0000-0000-0000660C0000}"/>
    <cellStyle name="‡_STA-DRP_BOOK1_shts-me(22Apr04)R3(29Apr04)ORI-Inv_Final - BQ Apart-Net_Lumina-G1, NM, BQ-Alex" xfId="1838" xr:uid="{00000000-0005-0000-0000-0000670C0000}"/>
    <cellStyle name="‡_STA-DRP_BOOK1_shts-me(22Apr04)R3(29Apr04)ORI-Inv_Final - BQ Apart-Net_Lumina-G1, NM, BQ-Alex 2" xfId="4233" xr:uid="{00000000-0005-0000-0000-0000680C0000}"/>
    <cellStyle name="‡_STA-DRP_BOOK1_shts-me(22Apr04)R3(29Apr04)ORI-Inv_Final - BQ Apart-Net_Lumina-G1, NM, BQ-Alex_MBQ-Naza TTDI -ph3 (platinum park)-1-9-10" xfId="1839" xr:uid="{00000000-0005-0000-0000-0000690C0000}"/>
    <cellStyle name="‡_STA-DRP_BOOK1_shts-me(22Apr04)R3(29Apr04)ORI-Inv_Final - BQ Apart-Net_Lumina-G1, NM, BQ-Alex_MBQ-Naza TTDI -ph3 (platinum park)-1-9-10 2" xfId="4234" xr:uid="{00000000-0005-0000-0000-00006A0C0000}"/>
    <cellStyle name="‡_STA-DRP_BOOK1_shts-me(22Apr04)R3(29Apr04)ORI-Inv_Final - BQ Apart-Net_Lumina-G1, NM, BQ-Alex_Panareno condo 25 mths" xfId="1840" xr:uid="{00000000-0005-0000-0000-00006B0C0000}"/>
    <cellStyle name="‡_STA-DRP_BOOK1_shts-me(22Apr04)R3(29Apr04)ORI-Inv_Final - BQ Apart-Net_Lumina-G1, NM, BQ-Alex_Panareno condo 25 mths 2" xfId="4235" xr:uid="{00000000-0005-0000-0000-00006C0C0000}"/>
    <cellStyle name="‡_STA-DRP_BOOK1_shts-me(22Apr04)R3(29Apr04)ORI-Inv_Final - BQ Apart-Net_Lumina-G1, NM, BQ-Alex_Panareno condo 25 mths_MBQ-Naza TTDI -ph3 (platinum park)-1-9-10" xfId="1841" xr:uid="{00000000-0005-0000-0000-00006D0C0000}"/>
    <cellStyle name="‡_STA-DRP_BOOK1_shts-me(22Apr04)R3(29Apr04)ORI-Inv_Final - BQ Apart-Net_Lumina-G1, NM, BQ-Alex_Panareno condo 25 mths_MBQ-Naza TTDI -ph3 (platinum park)-1-9-10 2" xfId="4236" xr:uid="{00000000-0005-0000-0000-00006E0C0000}"/>
    <cellStyle name="‡_STA-DRP_BOOK1_shts-me(22Apr04)R3(29Apr04)ORI-Inv_Final - BQ Apart-Net_Lumina-G1, NM, BQ-Alex_Panareno condo 25 mths_RC Labour-BQ" xfId="1842" xr:uid="{00000000-0005-0000-0000-00006F0C0000}"/>
    <cellStyle name="‡_STA-DRP_BOOK1_shts-me(22Apr04)R3(29Apr04)ORI-Inv_Final - BQ Apart-Net_Lumina-G1, NM, BQ-Alex_Panareno condo 25 mths_RC Labour-BQ 2" xfId="4237" xr:uid="{00000000-0005-0000-0000-0000700C0000}"/>
    <cellStyle name="‡_STA-DRP_BOOK1_shts-me(22Apr04)R3(29Apr04)ORI-Inv_Final - BQ Apart-Net_Lumina-G1, NM, BQ-Alex_RC Labour-BQ" xfId="1843" xr:uid="{00000000-0005-0000-0000-0000710C0000}"/>
    <cellStyle name="‡_STA-DRP_BOOK1_shts-me(22Apr04)R3(29Apr04)ORI-Inv_Final - BQ Apart-Net_Lumina-G1, NM, BQ-Alex_RC Labour-BQ 2" xfId="4238" xr:uid="{00000000-0005-0000-0000-0000720C0000}"/>
    <cellStyle name="‡_STA-DRP_BOOK1_shts-me(22Apr04)R3(29Apr04)ORI-Inv_Final - BQ Apart-Net_MBQ-Naza TTDI -ph3 (platinum park)-1-9-10" xfId="1844" xr:uid="{00000000-0005-0000-0000-0000730C0000}"/>
    <cellStyle name="‡_STA-DRP_BOOK1_shts-me(22Apr04)R3(29Apr04)ORI-Inv_Final - BQ Apart-Net_MBQ-Naza TTDI -ph3 (platinum park)-1-9-10 2" xfId="4239" xr:uid="{00000000-0005-0000-0000-0000740C0000}"/>
    <cellStyle name="‡_STA-DRP_BOOK1_shts-me(22Apr04)R3(29Apr04)ORI-Inv_Final - BQ Apart-Net_Panareno condo 25 mths" xfId="1845" xr:uid="{00000000-0005-0000-0000-0000750C0000}"/>
    <cellStyle name="‡_STA-DRP_BOOK1_shts-me(22Apr04)R3(29Apr04)ORI-Inv_Final - BQ Apart-Net_Panareno condo 25 mths 2" xfId="4240" xr:uid="{00000000-0005-0000-0000-0000760C0000}"/>
    <cellStyle name="‡_STA-DRP_BOOK1_shts-me(22Apr04)R3(29Apr04)ORI-Inv_Final - BQ Apart-Net_Panareno condo 25 mths_MBQ-Naza TTDI -ph3 (platinum park)-1-9-10" xfId="1846" xr:uid="{00000000-0005-0000-0000-0000770C0000}"/>
    <cellStyle name="‡_STA-DRP_BOOK1_shts-me(22Apr04)R3(29Apr04)ORI-Inv_Final - BQ Apart-Net_Panareno condo 25 mths_MBQ-Naza TTDI -ph3 (platinum park)-1-9-10 2" xfId="4241" xr:uid="{00000000-0005-0000-0000-0000780C0000}"/>
    <cellStyle name="‡_STA-DRP_BOOK1_shts-me(22Apr04)R3(29Apr04)ORI-Inv_Final - BQ Apart-Net_Panareno condo 25 mths_RC Labour-BQ" xfId="1847" xr:uid="{00000000-0005-0000-0000-0000790C0000}"/>
    <cellStyle name="‡_STA-DRP_BOOK1_shts-me(22Apr04)R3(29Apr04)ORI-Inv_Final - BQ Apart-Net_Panareno condo 25 mths_RC Labour-BQ 2" xfId="4242" xr:uid="{00000000-0005-0000-0000-00007A0C0000}"/>
    <cellStyle name="‡_STA-DRP_BOOK1_shts-me(22Apr04)R3(29Apr04)ORI-Inv_Final - BQ Apart-Net_RC Labour-BQ" xfId="1848" xr:uid="{00000000-0005-0000-0000-00007B0C0000}"/>
    <cellStyle name="‡_STA-DRP_BOOK1_shts-me(22Apr04)R3(29Apr04)ORI-Inv_Final - BQ Apart-Net_RC Labour-BQ 2" xfId="4243" xr:uid="{00000000-0005-0000-0000-00007C0C0000}"/>
    <cellStyle name="‡_STA-DRP_BOOK1_shts-me(22Apr04)R3(29Apr04)ORI-Inv_Lumina-G1, NM, BQ-Alex" xfId="1849" xr:uid="{00000000-0005-0000-0000-00007D0C0000}"/>
    <cellStyle name="‡_STA-DRP_BOOK1_shts-me(22Apr04)R3(29Apr04)ORI-Inv_Lumina-G1, NM, BQ-Alex 2" xfId="4244" xr:uid="{00000000-0005-0000-0000-00007E0C0000}"/>
    <cellStyle name="‡_STA-DRP_BOOK1_shts-me(22Apr04)R3(29Apr04)ORI-Inv_Lumina-G1, NM, BQ-Alex_MBQ-Naza TTDI -ph3 (platinum park)-1-9-10" xfId="1850" xr:uid="{00000000-0005-0000-0000-00007F0C0000}"/>
    <cellStyle name="‡_STA-DRP_BOOK1_shts-me(22Apr04)R3(29Apr04)ORI-Inv_Lumina-G1, NM, BQ-Alex_MBQ-Naza TTDI -ph3 (platinum park)-1-9-10 2" xfId="4245" xr:uid="{00000000-0005-0000-0000-0000800C0000}"/>
    <cellStyle name="‡_STA-DRP_BOOK1_shts-me(22Apr04)R3(29Apr04)ORI-Inv_Lumina-G1, NM, BQ-Alex_Panareno condo 25 mths" xfId="1851" xr:uid="{00000000-0005-0000-0000-0000810C0000}"/>
    <cellStyle name="‡_STA-DRP_BOOK1_shts-me(22Apr04)R3(29Apr04)ORI-Inv_Lumina-G1, NM, BQ-Alex_Panareno condo 25 mths 2" xfId="4246" xr:uid="{00000000-0005-0000-0000-0000820C0000}"/>
    <cellStyle name="‡_STA-DRP_BOOK1_shts-me(22Apr04)R3(29Apr04)ORI-Inv_Lumina-G1, NM, BQ-Alex_Panareno condo 25 mths_MBQ-Naza TTDI -ph3 (platinum park)-1-9-10" xfId="1852" xr:uid="{00000000-0005-0000-0000-0000830C0000}"/>
    <cellStyle name="‡_STA-DRP_BOOK1_shts-me(22Apr04)R3(29Apr04)ORI-Inv_Lumina-G1, NM, BQ-Alex_Panareno condo 25 mths_MBQ-Naza TTDI -ph3 (platinum park)-1-9-10 2" xfId="4247" xr:uid="{00000000-0005-0000-0000-0000840C0000}"/>
    <cellStyle name="‡_STA-DRP_BOOK1_shts-me(22Apr04)R3(29Apr04)ORI-Inv_Lumina-G1, NM, BQ-Alex_Panareno condo 25 mths_RC Labour-BQ" xfId="1853" xr:uid="{00000000-0005-0000-0000-0000850C0000}"/>
    <cellStyle name="‡_STA-DRP_BOOK1_shts-me(22Apr04)R3(29Apr04)ORI-Inv_Lumina-G1, NM, BQ-Alex_Panareno condo 25 mths_RC Labour-BQ 2" xfId="4248" xr:uid="{00000000-0005-0000-0000-0000860C0000}"/>
    <cellStyle name="‡_STA-DRP_BOOK1_shts-me(22Apr04)R3(29Apr04)ORI-Inv_Lumina-G1, NM, BQ-Alex_RC Labour-BQ" xfId="1854" xr:uid="{00000000-0005-0000-0000-0000870C0000}"/>
    <cellStyle name="‡_STA-DRP_BOOK1_shts-me(22Apr04)R3(29Apr04)ORI-Inv_Lumina-G1, NM, BQ-Alex_RC Labour-BQ 2" xfId="4249" xr:uid="{00000000-0005-0000-0000-0000880C0000}"/>
    <cellStyle name="‡_STA-DRP_BOOK1_shts-me(22Apr04)R3(29Apr04)ORI-Inv_MBQ-Naza TTDI -ph3 (platinum park)-1-9-10" xfId="1855" xr:uid="{00000000-0005-0000-0000-0000890C0000}"/>
    <cellStyle name="‡_STA-DRP_BOOK1_shts-me(22Apr04)R3(29Apr04)ORI-Inv_MBQ-Naza TTDI -ph3 (platinum park)-1-9-10 2" xfId="4250" xr:uid="{00000000-0005-0000-0000-00008A0C0000}"/>
    <cellStyle name="‡_STA-DRP_BOOK1_shts-me(22Apr04)R3(29Apr04)ORI-Inv_Panareno condo 25 mths" xfId="1856" xr:uid="{00000000-0005-0000-0000-00008B0C0000}"/>
    <cellStyle name="‡_STA-DRP_BOOK1_shts-me(22Apr04)R3(29Apr04)ORI-Inv_Panareno condo 25 mths 2" xfId="4251" xr:uid="{00000000-0005-0000-0000-00008C0C0000}"/>
    <cellStyle name="‡_STA-DRP_BOOK1_shts-me(22Apr04)R3(29Apr04)ORI-Inv_Panareno condo 25 mths_MBQ-Naza TTDI -ph3 (platinum park)-1-9-10" xfId="1857" xr:uid="{00000000-0005-0000-0000-00008D0C0000}"/>
    <cellStyle name="‡_STA-DRP_BOOK1_shts-me(22Apr04)R3(29Apr04)ORI-Inv_Panareno condo 25 mths_MBQ-Naza TTDI -ph3 (platinum park)-1-9-10 2" xfId="4252" xr:uid="{00000000-0005-0000-0000-00008E0C0000}"/>
    <cellStyle name="‡_STA-DRP_BOOK1_shts-me(22Apr04)R3(29Apr04)ORI-Inv_Panareno condo 25 mths_RC Labour-BQ" xfId="1858" xr:uid="{00000000-0005-0000-0000-00008F0C0000}"/>
    <cellStyle name="‡_STA-DRP_BOOK1_shts-me(22Apr04)R3(29Apr04)ORI-Inv_Panareno condo 25 mths_RC Labour-BQ 2" xfId="4253" xr:uid="{00000000-0005-0000-0000-0000900C0000}"/>
    <cellStyle name="‡_STA-DRP_BOOK1_shts-me(22Apr04)R3(29Apr04)ORI-Inv_RC Labour-BQ" xfId="1859" xr:uid="{00000000-0005-0000-0000-0000910C0000}"/>
    <cellStyle name="‡_STA-DRP_BOOK1_shts-me(22Apr04)R3(29Apr04)ORI-Inv_RC Labour-BQ 2" xfId="4254" xr:uid="{00000000-0005-0000-0000-0000920C0000}"/>
    <cellStyle name="‡_STA-DRP_BOOK1_ts-me(17Apr04)" xfId="1860" xr:uid="{00000000-0005-0000-0000-0000930C0000}"/>
    <cellStyle name="‡_STA-DRP_BOOK1_ts-me(17Apr04) 2" xfId="4255" xr:uid="{00000000-0005-0000-0000-0000940C0000}"/>
    <cellStyle name="‡_STA-DRP_BOOK1_ts-me(17Apr04)_BQ 1-Panareno" xfId="1861" xr:uid="{00000000-0005-0000-0000-0000950C0000}"/>
    <cellStyle name="‡_STA-DRP_BOOK1_ts-me(17Apr04)_BQ 1-Panareno 2" xfId="4256" xr:uid="{00000000-0005-0000-0000-0000960C0000}"/>
    <cellStyle name="‡_STA-DRP_BOOK1_ts-me(17Apr04)_BQ 1-Panareno_MBQ-Naza TTDI -ph3 (platinum park)-1-9-10" xfId="1862" xr:uid="{00000000-0005-0000-0000-0000970C0000}"/>
    <cellStyle name="‡_STA-DRP_BOOK1_ts-me(17Apr04)_BQ 1-Panareno_MBQ-Naza TTDI -ph3 (platinum park)-1-9-10 2" xfId="4257" xr:uid="{00000000-0005-0000-0000-0000980C0000}"/>
    <cellStyle name="‡_STA-DRP_BOOK1_ts-me(17Apr04)_BQ 1-Panareno_RC Labour-BQ" xfId="1863" xr:uid="{00000000-0005-0000-0000-0000990C0000}"/>
    <cellStyle name="‡_STA-DRP_BOOK1_ts-me(17Apr04)_BQ 1-Panareno_RC Labour-BQ 2" xfId="4258" xr:uid="{00000000-0005-0000-0000-00009A0C0000}"/>
    <cellStyle name="‡_STA-DRP_BOOK1_ts-me(17Apr04)_Final - BQ Apart-Net" xfId="1864" xr:uid="{00000000-0005-0000-0000-00009B0C0000}"/>
    <cellStyle name="‡_STA-DRP_BOOK1_ts-me(17Apr04)_Final - BQ Apart-Net 2" xfId="4259" xr:uid="{00000000-0005-0000-0000-00009C0C0000}"/>
    <cellStyle name="‡_STA-DRP_BOOK1_ts-me(17Apr04)_Final - BQ Apart-Net_BQ 1-Panareno" xfId="1865" xr:uid="{00000000-0005-0000-0000-00009D0C0000}"/>
    <cellStyle name="‡_STA-DRP_BOOK1_ts-me(17Apr04)_Final - BQ Apart-Net_BQ 1-Panareno 2" xfId="4260" xr:uid="{00000000-0005-0000-0000-00009E0C0000}"/>
    <cellStyle name="‡_STA-DRP_BOOK1_ts-me(17Apr04)_Final - BQ Apart-Net_BQ 1-Panareno_MBQ-Naza TTDI -ph3 (platinum park)-1-9-10" xfId="1866" xr:uid="{00000000-0005-0000-0000-00009F0C0000}"/>
    <cellStyle name="‡_STA-DRP_BOOK1_ts-me(17Apr04)_Final - BQ Apart-Net_BQ 1-Panareno_MBQ-Naza TTDI -ph3 (platinum park)-1-9-10 2" xfId="4261" xr:uid="{00000000-0005-0000-0000-0000A00C0000}"/>
    <cellStyle name="‡_STA-DRP_BOOK1_ts-me(17Apr04)_Final - BQ Apart-Net_BQ 1-Panareno_RC Labour-BQ" xfId="1867" xr:uid="{00000000-0005-0000-0000-0000A10C0000}"/>
    <cellStyle name="‡_STA-DRP_BOOK1_ts-me(17Apr04)_Final - BQ Apart-Net_BQ 1-Panareno_RC Labour-BQ 2" xfId="4262" xr:uid="{00000000-0005-0000-0000-0000A20C0000}"/>
    <cellStyle name="‡_STA-DRP_BOOK1_ts-me(17Apr04)_Final - BQ Apart-Net_Lumina-G1, NM, BQ-Alex" xfId="1868" xr:uid="{00000000-0005-0000-0000-0000A30C0000}"/>
    <cellStyle name="‡_STA-DRP_BOOK1_ts-me(17Apr04)_Final - BQ Apart-Net_Lumina-G1, NM, BQ-Alex 2" xfId="4263" xr:uid="{00000000-0005-0000-0000-0000A40C0000}"/>
    <cellStyle name="‡_STA-DRP_BOOK1_ts-me(17Apr04)_Final - BQ Apart-Net_Lumina-G1, NM, BQ-Alex_MBQ-Naza TTDI -ph3 (platinum park)-1-9-10" xfId="1869" xr:uid="{00000000-0005-0000-0000-0000A50C0000}"/>
    <cellStyle name="‡_STA-DRP_BOOK1_ts-me(17Apr04)_Final - BQ Apart-Net_Lumina-G1, NM, BQ-Alex_MBQ-Naza TTDI -ph3 (platinum park)-1-9-10 2" xfId="4264" xr:uid="{00000000-0005-0000-0000-0000A60C0000}"/>
    <cellStyle name="‡_STA-DRP_BOOK1_ts-me(17Apr04)_Final - BQ Apart-Net_Lumina-G1, NM, BQ-Alex_Panareno condo 25 mths" xfId="1870" xr:uid="{00000000-0005-0000-0000-0000A70C0000}"/>
    <cellStyle name="‡_STA-DRP_BOOK1_ts-me(17Apr04)_Final - BQ Apart-Net_Lumina-G1, NM, BQ-Alex_Panareno condo 25 mths 2" xfId="4265" xr:uid="{00000000-0005-0000-0000-0000A80C0000}"/>
    <cellStyle name="‡_STA-DRP_BOOK1_ts-me(17Apr04)_Final - BQ Apart-Net_Lumina-G1, NM, BQ-Alex_Panareno condo 25 mths_MBQ-Naza TTDI -ph3 (platinum park)-1-9-10" xfId="1871" xr:uid="{00000000-0005-0000-0000-0000A90C0000}"/>
    <cellStyle name="‡_STA-DRP_BOOK1_ts-me(17Apr04)_Final - BQ Apart-Net_Lumina-G1, NM, BQ-Alex_Panareno condo 25 mths_MBQ-Naza TTDI -ph3 (platinum park)-1-9-10 2" xfId="4266" xr:uid="{00000000-0005-0000-0000-0000AA0C0000}"/>
    <cellStyle name="‡_STA-DRP_BOOK1_ts-me(17Apr04)_Final - BQ Apart-Net_Lumina-G1, NM, BQ-Alex_Panareno condo 25 mths_RC Labour-BQ" xfId="1872" xr:uid="{00000000-0005-0000-0000-0000AB0C0000}"/>
    <cellStyle name="‡_STA-DRP_BOOK1_ts-me(17Apr04)_Final - BQ Apart-Net_Lumina-G1, NM, BQ-Alex_Panareno condo 25 mths_RC Labour-BQ 2" xfId="4267" xr:uid="{00000000-0005-0000-0000-0000AC0C0000}"/>
    <cellStyle name="‡_STA-DRP_BOOK1_ts-me(17Apr04)_Final - BQ Apart-Net_Lumina-G1, NM, BQ-Alex_RC Labour-BQ" xfId="1873" xr:uid="{00000000-0005-0000-0000-0000AD0C0000}"/>
    <cellStyle name="‡_STA-DRP_BOOK1_ts-me(17Apr04)_Final - BQ Apart-Net_Lumina-G1, NM, BQ-Alex_RC Labour-BQ 2" xfId="4268" xr:uid="{00000000-0005-0000-0000-0000AE0C0000}"/>
    <cellStyle name="‡_STA-DRP_BOOK1_ts-me(17Apr04)_Final - BQ Apart-Net_MBQ-Naza TTDI -ph3 (platinum park)-1-9-10" xfId="1874" xr:uid="{00000000-0005-0000-0000-0000AF0C0000}"/>
    <cellStyle name="‡_STA-DRP_BOOK1_ts-me(17Apr04)_Final - BQ Apart-Net_MBQ-Naza TTDI -ph3 (platinum park)-1-9-10 2" xfId="4269" xr:uid="{00000000-0005-0000-0000-0000B00C0000}"/>
    <cellStyle name="‡_STA-DRP_BOOK1_ts-me(17Apr04)_Final - BQ Apart-Net_Panareno condo 25 mths" xfId="1875" xr:uid="{00000000-0005-0000-0000-0000B10C0000}"/>
    <cellStyle name="‡_STA-DRP_BOOK1_ts-me(17Apr04)_Final - BQ Apart-Net_Panareno condo 25 mths 2" xfId="4270" xr:uid="{00000000-0005-0000-0000-0000B20C0000}"/>
    <cellStyle name="‡_STA-DRP_BOOK1_ts-me(17Apr04)_Final - BQ Apart-Net_Panareno condo 25 mths_MBQ-Naza TTDI -ph3 (platinum park)-1-9-10" xfId="1876" xr:uid="{00000000-0005-0000-0000-0000B30C0000}"/>
    <cellStyle name="‡_STA-DRP_BOOK1_ts-me(17Apr04)_Final - BQ Apart-Net_Panareno condo 25 mths_MBQ-Naza TTDI -ph3 (platinum park)-1-9-10 2" xfId="4271" xr:uid="{00000000-0005-0000-0000-0000B40C0000}"/>
    <cellStyle name="‡_STA-DRP_BOOK1_ts-me(17Apr04)_Final - BQ Apart-Net_Panareno condo 25 mths_RC Labour-BQ" xfId="1877" xr:uid="{00000000-0005-0000-0000-0000B50C0000}"/>
    <cellStyle name="‡_STA-DRP_BOOK1_ts-me(17Apr04)_Final - BQ Apart-Net_Panareno condo 25 mths_RC Labour-BQ 2" xfId="4272" xr:uid="{00000000-0005-0000-0000-0000B60C0000}"/>
    <cellStyle name="‡_STA-DRP_BOOK1_ts-me(17Apr04)_Final - BQ Apart-Net_RC Labour-BQ" xfId="1878" xr:uid="{00000000-0005-0000-0000-0000B70C0000}"/>
    <cellStyle name="‡_STA-DRP_BOOK1_ts-me(17Apr04)_Final - BQ Apart-Net_RC Labour-BQ 2" xfId="4273" xr:uid="{00000000-0005-0000-0000-0000B80C0000}"/>
    <cellStyle name="‡_STA-DRP_BOOK1_ts-me(17Apr04)_Lumina-G1, NM, BQ-Alex" xfId="1879" xr:uid="{00000000-0005-0000-0000-0000B90C0000}"/>
    <cellStyle name="‡_STA-DRP_BOOK1_ts-me(17Apr04)_Lumina-G1, NM, BQ-Alex 2" xfId="4274" xr:uid="{00000000-0005-0000-0000-0000BA0C0000}"/>
    <cellStyle name="‡_STA-DRP_BOOK1_ts-me(17Apr04)_Lumina-G1, NM, BQ-Alex_MBQ-Naza TTDI -ph3 (platinum park)-1-9-10" xfId="1880" xr:uid="{00000000-0005-0000-0000-0000BB0C0000}"/>
    <cellStyle name="‡_STA-DRP_BOOK1_ts-me(17Apr04)_Lumina-G1, NM, BQ-Alex_MBQ-Naza TTDI -ph3 (platinum park)-1-9-10 2" xfId="4275" xr:uid="{00000000-0005-0000-0000-0000BC0C0000}"/>
    <cellStyle name="‡_STA-DRP_BOOK1_ts-me(17Apr04)_Lumina-G1, NM, BQ-Alex_Panareno condo 25 mths" xfId="1881" xr:uid="{00000000-0005-0000-0000-0000BD0C0000}"/>
    <cellStyle name="‡_STA-DRP_BOOK1_ts-me(17Apr04)_Lumina-G1, NM, BQ-Alex_Panareno condo 25 mths 2" xfId="4276" xr:uid="{00000000-0005-0000-0000-0000BE0C0000}"/>
    <cellStyle name="‡_STA-DRP_BOOK1_ts-me(17Apr04)_Lumina-G1, NM, BQ-Alex_Panareno condo 25 mths_MBQ-Naza TTDI -ph3 (platinum park)-1-9-10" xfId="1882" xr:uid="{00000000-0005-0000-0000-0000BF0C0000}"/>
    <cellStyle name="‡_STA-DRP_BOOK1_ts-me(17Apr04)_Lumina-G1, NM, BQ-Alex_Panareno condo 25 mths_MBQ-Naza TTDI -ph3 (platinum park)-1-9-10 2" xfId="4277" xr:uid="{00000000-0005-0000-0000-0000C00C0000}"/>
    <cellStyle name="‡_STA-DRP_BOOK1_ts-me(17Apr04)_Lumina-G1, NM, BQ-Alex_Panareno condo 25 mths_RC Labour-BQ" xfId="1883" xr:uid="{00000000-0005-0000-0000-0000C10C0000}"/>
    <cellStyle name="‡_STA-DRP_BOOK1_ts-me(17Apr04)_Lumina-G1, NM, BQ-Alex_Panareno condo 25 mths_RC Labour-BQ 2" xfId="4278" xr:uid="{00000000-0005-0000-0000-0000C20C0000}"/>
    <cellStyle name="‡_STA-DRP_BOOK1_ts-me(17Apr04)_Lumina-G1, NM, BQ-Alex_RC Labour-BQ" xfId="1884" xr:uid="{00000000-0005-0000-0000-0000C30C0000}"/>
    <cellStyle name="‡_STA-DRP_BOOK1_ts-me(17Apr04)_Lumina-G1, NM, BQ-Alex_RC Labour-BQ 2" xfId="4279" xr:uid="{00000000-0005-0000-0000-0000C40C0000}"/>
    <cellStyle name="‡_STA-DRP_BOOK1_ts-me(17Apr04)_MBQ-Naza TTDI -ph3 (platinum park)-1-9-10" xfId="1885" xr:uid="{00000000-0005-0000-0000-0000C50C0000}"/>
    <cellStyle name="‡_STA-DRP_BOOK1_ts-me(17Apr04)_MBQ-Naza TTDI -ph3 (platinum park)-1-9-10 2" xfId="4280" xr:uid="{00000000-0005-0000-0000-0000C60C0000}"/>
    <cellStyle name="‡_STA-DRP_BOOK1_ts-me(17Apr04)_Panareno condo 25 mths" xfId="1886" xr:uid="{00000000-0005-0000-0000-0000C70C0000}"/>
    <cellStyle name="‡_STA-DRP_BOOK1_ts-me(17Apr04)_Panareno condo 25 mths 2" xfId="4281" xr:uid="{00000000-0005-0000-0000-0000C80C0000}"/>
    <cellStyle name="‡_STA-DRP_BOOK1_ts-me(17Apr04)_Panareno condo 25 mths_MBQ-Naza TTDI -ph3 (platinum park)-1-9-10" xfId="1887" xr:uid="{00000000-0005-0000-0000-0000C90C0000}"/>
    <cellStyle name="‡_STA-DRP_BOOK1_ts-me(17Apr04)_Panareno condo 25 mths_MBQ-Naza TTDI -ph3 (platinum park)-1-9-10 2" xfId="4282" xr:uid="{00000000-0005-0000-0000-0000CA0C0000}"/>
    <cellStyle name="‡_STA-DRP_BOOK1_ts-me(17Apr04)_Panareno condo 25 mths_RC Labour-BQ" xfId="1888" xr:uid="{00000000-0005-0000-0000-0000CB0C0000}"/>
    <cellStyle name="‡_STA-DRP_BOOK1_ts-me(17Apr04)_Panareno condo 25 mths_RC Labour-BQ 2" xfId="4283" xr:uid="{00000000-0005-0000-0000-0000CC0C0000}"/>
    <cellStyle name="‡_STA-DRP_BOOK1_ts-me(17Apr04)_RC Labour-BQ" xfId="1889" xr:uid="{00000000-0005-0000-0000-0000CD0C0000}"/>
    <cellStyle name="‡_STA-DRP_BOOK1_ts-me(17Apr04)_RC Labour-BQ 2" xfId="4284" xr:uid="{00000000-0005-0000-0000-0000CE0C0000}"/>
    <cellStyle name="‡_STA-DRP_BQ-ELC LOC" xfId="1890" xr:uid="{00000000-0005-0000-0000-0000CF0C0000}"/>
    <cellStyle name="‡_STA-DRP_BQ-ELC LOC_MBQ-Naza TTDI -ph3 (platinum park)-1-9-10" xfId="1891" xr:uid="{00000000-0005-0000-0000-0000D00C0000}"/>
    <cellStyle name="‡_STA-DRP_BQ-ELC LOC_RC Labour-BQ" xfId="1892" xr:uid="{00000000-0005-0000-0000-0000D10C0000}"/>
    <cellStyle name="‡_STA-DRP_BQ-ELC LOC_RC Labour-BQ_Qty-G.Workers Working" xfId="1893" xr:uid="{00000000-0005-0000-0000-0000D20C0000}"/>
    <cellStyle name="‡_STA-DRP_BQ-ELC LOC_RC Labour-BQ_Tabulation General Workers" xfId="1894" xr:uid="{00000000-0005-0000-0000-0000D30C0000}"/>
    <cellStyle name="‡_STA-DRP_BQ-Elect-Rev1-A" xfId="1895" xr:uid="{00000000-0005-0000-0000-0000D40C0000}"/>
    <cellStyle name="‡_STA-DRP_BQ-Elect-Rev1-A_MBQ-Naza TTDI -ph3 (platinum park)-1-9-10" xfId="1896" xr:uid="{00000000-0005-0000-0000-0000D50C0000}"/>
    <cellStyle name="‡_STA-DRP_BQ-Elect-Rev1-A_RC Labour-BQ" xfId="1897" xr:uid="{00000000-0005-0000-0000-0000D60C0000}"/>
    <cellStyle name="‡_STA-DRP_BQ-Elect-Rev1-A_RC Labour-BQ_Qty-G.Workers Working" xfId="1898" xr:uid="{00000000-0005-0000-0000-0000D70C0000}"/>
    <cellStyle name="‡_STA-DRP_BQ-Elect-Rev1-A_RC Labour-BQ_Tabulation General Workers" xfId="1899" xr:uid="{00000000-0005-0000-0000-0000D80C0000}"/>
    <cellStyle name="‡_STA-DRP_BQ-Electric" xfId="1900" xr:uid="{00000000-0005-0000-0000-0000D90C0000}"/>
    <cellStyle name="‡_STA-DRP_BQ-Electric_BQ-ELC-R2" xfId="1901" xr:uid="{00000000-0005-0000-0000-0000DA0C0000}"/>
    <cellStyle name="‡_STA-DRP_BQ-Electric_BQ-ELC-R2_MBQ-Naza TTDI -ph3 (platinum park)-1-9-10" xfId="1902" xr:uid="{00000000-0005-0000-0000-0000DB0C0000}"/>
    <cellStyle name="‡_STA-DRP_BQ-Electric_BQ-ELC-R2_RC Labour-BQ" xfId="1903" xr:uid="{00000000-0005-0000-0000-0000DC0C0000}"/>
    <cellStyle name="‡_STA-DRP_BQ-Electric_BQ-ELC-R2_RC Labour-BQ_Qty-G.Workers Working" xfId="1904" xr:uid="{00000000-0005-0000-0000-0000DD0C0000}"/>
    <cellStyle name="‡_STA-DRP_BQ-Electric_BQ-ELC-R2_RC Labour-BQ_Tabulation General Workers" xfId="1905" xr:uid="{00000000-0005-0000-0000-0000DE0C0000}"/>
    <cellStyle name="‡_STA-DRP_BQ-Electric_BQ-ELC-R2-VE" xfId="1906" xr:uid="{00000000-0005-0000-0000-0000DF0C0000}"/>
    <cellStyle name="‡_STA-DRP_BQ-Electric_BQ-ELC-R2-VE_MBQ-Naza TTDI -ph3 (platinum park)-1-9-10" xfId="1907" xr:uid="{00000000-0005-0000-0000-0000E00C0000}"/>
    <cellStyle name="‡_STA-DRP_BQ-Electric_BQ-ELC-R2-VE_RC Labour-BQ" xfId="1908" xr:uid="{00000000-0005-0000-0000-0000E10C0000}"/>
    <cellStyle name="‡_STA-DRP_BQ-Electric_BQ-ELC-R2-VE_RC Labour-BQ_Qty-G.Workers Working" xfId="1909" xr:uid="{00000000-0005-0000-0000-0000E20C0000}"/>
    <cellStyle name="‡_STA-DRP_BQ-Electric_BQ-ELC-R2-VE_RC Labour-BQ_Tabulation General Workers" xfId="1910" xr:uid="{00000000-0005-0000-0000-0000E30C0000}"/>
    <cellStyle name="‡_STA-DRP_BQ-Electric_BQ-ELC-VE" xfId="1911" xr:uid="{00000000-0005-0000-0000-0000E40C0000}"/>
    <cellStyle name="‡_STA-DRP_BQ-Electric_BQ-ELC-VE_Final - BQ Apart-Net" xfId="1912" xr:uid="{00000000-0005-0000-0000-0000E50C0000}"/>
    <cellStyle name="‡_STA-DRP_BQ-Electric_BQ-ELC-VE_Final - BQ Apart-Net_MBQ-Naza TTDI -ph3 (platinum park)-1-9-10" xfId="1913" xr:uid="{00000000-0005-0000-0000-0000E60C0000}"/>
    <cellStyle name="‡_STA-DRP_BQ-Electric_BQ-ELC-VE_Final - BQ Apart-Net_RC Labour-BQ" xfId="1914" xr:uid="{00000000-0005-0000-0000-0000E70C0000}"/>
    <cellStyle name="‡_STA-DRP_BQ-Electric_BQ-ELC-VE_Final - BQ Apart-Net_RC Labour-BQ_Qty-G.Workers Working" xfId="1915" xr:uid="{00000000-0005-0000-0000-0000E80C0000}"/>
    <cellStyle name="‡_STA-DRP_BQ-Electric_BQ-ELC-VE_Final - BQ Apart-Net_RC Labour-BQ_Tabulation General Workers" xfId="1916" xr:uid="{00000000-0005-0000-0000-0000E90C0000}"/>
    <cellStyle name="‡_STA-DRP_BQ-Electric_BQ-ELC-VE_MBQ-Naza TTDI -ph3 (platinum park)-1-9-10" xfId="1917" xr:uid="{00000000-0005-0000-0000-0000EA0C0000}"/>
    <cellStyle name="‡_STA-DRP_BQ-Electric_BQ-ELC-VE_RC Labour-BQ" xfId="1918" xr:uid="{00000000-0005-0000-0000-0000EB0C0000}"/>
    <cellStyle name="‡_STA-DRP_BQ-Electric_BQ-ELC-VE_RC Labour-BQ_Qty-G.Workers Working" xfId="1919" xr:uid="{00000000-0005-0000-0000-0000EC0C0000}"/>
    <cellStyle name="‡_STA-DRP_BQ-Electric_BQ-ELC-VE_RC Labour-BQ_Tabulation General Workers" xfId="1920" xr:uid="{00000000-0005-0000-0000-0000ED0C0000}"/>
    <cellStyle name="‡_STA-DRP_BQ-Electric_MBQ-Naza TTDI -ph3 (platinum park)-1-9-10" xfId="1921" xr:uid="{00000000-0005-0000-0000-0000EE0C0000}"/>
    <cellStyle name="‡_STA-DRP_BQ-Electric_RC Labour-BQ" xfId="1922" xr:uid="{00000000-0005-0000-0000-0000EF0C0000}"/>
    <cellStyle name="‡_STA-DRP_BQ-Electric_RC Labour-BQ_Qty-G.Workers Working" xfId="1923" xr:uid="{00000000-0005-0000-0000-0000F00C0000}"/>
    <cellStyle name="‡_STA-DRP_BQ-Electric_RC Labour-BQ_Tabulation General Workers" xfId="1924" xr:uid="{00000000-0005-0000-0000-0000F10C0000}"/>
    <cellStyle name="‡_STA-DRP_BQ-Electric_shts-me(22Apr04)R2(26Apr04)" xfId="1925" xr:uid="{00000000-0005-0000-0000-0000F20C0000}"/>
    <cellStyle name="‡_STA-DRP_BQ-Electric_shts-me(22Apr04)R2(26Apr04)_MBQ-Naza TTDI -ph3 (platinum park)-1-9-10" xfId="1926" xr:uid="{00000000-0005-0000-0000-0000F30C0000}"/>
    <cellStyle name="‡_STA-DRP_BQ-Electric_shts-me(22Apr04)R2(26Apr04)_RC Labour-BQ" xfId="1927" xr:uid="{00000000-0005-0000-0000-0000F40C0000}"/>
    <cellStyle name="‡_STA-DRP_BQ-Electric_shts-me(22Apr04)R2(26Apr04)_RC Labour-BQ_Qty-G.Workers Working" xfId="1928" xr:uid="{00000000-0005-0000-0000-0000F50C0000}"/>
    <cellStyle name="‡_STA-DRP_BQ-Electric_shts-me(22Apr04)R2(26Apr04)_RC Labour-BQ_Tabulation General Workers" xfId="1929" xr:uid="{00000000-0005-0000-0000-0000F60C0000}"/>
    <cellStyle name="‡_STA-DRP_BQ-Electric_shts-me(22Apr04)R3(29Apr04)ORI-Inv" xfId="1930" xr:uid="{00000000-0005-0000-0000-0000F70C0000}"/>
    <cellStyle name="‡_STA-DRP_BQ-Electric_shts-me(22Apr04)R3(29Apr04)ORI-Inv_MBQ-Naza TTDI -ph3 (platinum park)-1-9-10" xfId="1931" xr:uid="{00000000-0005-0000-0000-0000F80C0000}"/>
    <cellStyle name="‡_STA-DRP_BQ-Electric_shts-me(22Apr04)R3(29Apr04)ORI-Inv_RC Labour-BQ" xfId="1932" xr:uid="{00000000-0005-0000-0000-0000F90C0000}"/>
    <cellStyle name="‡_STA-DRP_BQ-Electric_shts-me(22Apr04)R3(29Apr04)ORI-Inv_RC Labour-BQ_Qty-G.Workers Working" xfId="1933" xr:uid="{00000000-0005-0000-0000-0000FA0C0000}"/>
    <cellStyle name="‡_STA-DRP_BQ-Electric_shts-me(22Apr04)R3(29Apr04)ORI-Inv_RC Labour-BQ_Tabulation General Workers" xfId="1934" xr:uid="{00000000-0005-0000-0000-0000FB0C0000}"/>
    <cellStyle name="‡_STA-DRP_BQ-Electric_ts-me(17Apr04)" xfId="1935" xr:uid="{00000000-0005-0000-0000-0000FC0C0000}"/>
    <cellStyle name="‡_STA-DRP_BQ-Electric_ts-me(17Apr04)_MBQ-Naza TTDI -ph3 (platinum park)-1-9-10" xfId="1936" xr:uid="{00000000-0005-0000-0000-0000FD0C0000}"/>
    <cellStyle name="‡_STA-DRP_BQ-Electric_ts-me(17Apr04)_RC Labour-BQ" xfId="1937" xr:uid="{00000000-0005-0000-0000-0000FE0C0000}"/>
    <cellStyle name="‡_STA-DRP_BQ-Electric_ts-me(17Apr04)_RC Labour-BQ_Qty-G.Workers Working" xfId="1938" xr:uid="{00000000-0005-0000-0000-0000FF0C0000}"/>
    <cellStyle name="‡_STA-DRP_BQ-Electric_ts-me(17Apr04)_RC Labour-BQ_Tabulation General Workers" xfId="1939" xr:uid="{00000000-0005-0000-0000-0000000D0000}"/>
    <cellStyle name="‡_STA-DRP_MBQ-Naza TTDI -ph3 (platinum park)-1-9-10" xfId="1940" xr:uid="{00000000-0005-0000-0000-0000010D0000}"/>
    <cellStyle name="‡_STA-DRP_RC Labour-BQ" xfId="1941" xr:uid="{00000000-0005-0000-0000-0000020D0000}"/>
    <cellStyle name="‡_STA-DRP_RC Labour-BQ_Qty-G.Workers Working" xfId="1942" xr:uid="{00000000-0005-0000-0000-0000030D0000}"/>
    <cellStyle name="‡_STA-DRP_RC Labour-BQ_Tabulation General Workers" xfId="1943" xr:uid="{00000000-0005-0000-0000-0000040D0000}"/>
    <cellStyle name="•\¦Ï‚Ý‚ÌƒnƒCƒp[ƒŠƒ“ƒN" xfId="1944" xr:uid="{00000000-0005-0000-0000-0000050D0000}"/>
    <cellStyle name="•\Z¦Ï‚Ý‚ÌƒnƒCƒp[ƒŠƒ“ƒN" xfId="1945" xr:uid="{00000000-0005-0000-0000-0000060D0000}"/>
    <cellStyle name="•\Ž¦Ï‚Ý‚ÌƒnƒCƒp[ƒŠƒ“ƒN" xfId="1946" xr:uid="{00000000-0005-0000-0000-0000070D0000}"/>
    <cellStyle name="•W?_‹Zp‹Æ–±" xfId="1947" xr:uid="{00000000-0005-0000-0000-0000080D0000}"/>
    <cellStyle name="•W€_‹Zp‹Æ–±" xfId="1948" xr:uid="{00000000-0005-0000-0000-0000090D0000}"/>
    <cellStyle name="•W_ˆ¥A‚Æ•\†‚Æ–ÚŸ" xfId="1949" xr:uid="{00000000-0005-0000-0000-00000A0D0000}"/>
    <cellStyle name="" xfId="1950" xr:uid="{00000000-0005-0000-0000-00000B0D0000}"/>
    <cellStyle name="" xfId="1951" xr:uid="{00000000-0005-0000-0000-00000C0D0000}"/>
    <cellStyle name="_BQ-ELC LOC" xfId="1952" xr:uid="{00000000-0005-0000-0000-00000D0D0000}"/>
    <cellStyle name="_BQ-ELC LOC" xfId="1953" xr:uid="{00000000-0005-0000-0000-00000E0D0000}"/>
    <cellStyle name="_BQ-ELC LOC_MBQ-Naza TTDI -ph3 (platinum park)-1-9-10" xfId="1954" xr:uid="{00000000-0005-0000-0000-00000F0D0000}"/>
    <cellStyle name="_BQ-ELC LOC_MBQ-Naza TTDI -ph3 (platinum park)-1-9-10" xfId="1955" xr:uid="{00000000-0005-0000-0000-0000100D0000}"/>
    <cellStyle name="_BQ-ELC LOC_RC Labour-BQ" xfId="1956" xr:uid="{00000000-0005-0000-0000-0000110D0000}"/>
    <cellStyle name="_BQ-ELC LOC_RC Labour-BQ" xfId="1957" xr:uid="{00000000-0005-0000-0000-0000120D0000}"/>
    <cellStyle name="_BQ-ELC LOC_RC Labour-BQ_Qty-G.Workers Working" xfId="1958" xr:uid="{00000000-0005-0000-0000-0000130D0000}"/>
    <cellStyle name="_BQ-ELC LOC_RC Labour-BQ_Qty-G.Workers Working" xfId="1959" xr:uid="{00000000-0005-0000-0000-0000140D0000}"/>
    <cellStyle name="_BQ-ELC LOC_RC Labour-BQ_Tabulation General Workers" xfId="1960" xr:uid="{00000000-0005-0000-0000-0000150D0000}"/>
    <cellStyle name="_BQ-ELC LOC_RC Labour-BQ_Tabulation General Workers" xfId="1961" xr:uid="{00000000-0005-0000-0000-0000160D0000}"/>
    <cellStyle name="_BQ-Elect-Rev1-A" xfId="1962" xr:uid="{00000000-0005-0000-0000-0000170D0000}"/>
    <cellStyle name="_BQ-Elect-Rev1-A" xfId="1963" xr:uid="{00000000-0005-0000-0000-0000180D0000}"/>
    <cellStyle name="_BQ-Elect-Rev1-A_MBQ-Naza TTDI -ph3 (platinum park)-1-9-10" xfId="1964" xr:uid="{00000000-0005-0000-0000-0000190D0000}"/>
    <cellStyle name="_BQ-Elect-Rev1-A_MBQ-Naza TTDI -ph3 (platinum park)-1-9-10" xfId="1965" xr:uid="{00000000-0005-0000-0000-00001A0D0000}"/>
    <cellStyle name="_BQ-Elect-Rev1-A_RC Labour-BQ" xfId="1966" xr:uid="{00000000-0005-0000-0000-00001B0D0000}"/>
    <cellStyle name="_BQ-Elect-Rev1-A_RC Labour-BQ" xfId="1967" xr:uid="{00000000-0005-0000-0000-00001C0D0000}"/>
    <cellStyle name="_BQ-Elect-Rev1-A_RC Labour-BQ_Qty-G.Workers Working" xfId="1968" xr:uid="{00000000-0005-0000-0000-00001D0D0000}"/>
    <cellStyle name="_BQ-Elect-Rev1-A_RC Labour-BQ_Qty-G.Workers Working" xfId="1969" xr:uid="{00000000-0005-0000-0000-00001E0D0000}"/>
    <cellStyle name="_BQ-Elect-Rev1-A_RC Labour-BQ_Tabulation General Workers" xfId="1970" xr:uid="{00000000-0005-0000-0000-00001F0D0000}"/>
    <cellStyle name="_BQ-Elect-Rev1-A_RC Labour-BQ_Tabulation General Workers" xfId="1971" xr:uid="{00000000-0005-0000-0000-0000200D0000}"/>
    <cellStyle name="_BQ-Electric" xfId="1972" xr:uid="{00000000-0005-0000-0000-0000210D0000}"/>
    <cellStyle name="_BQ-Electric" xfId="1973" xr:uid="{00000000-0005-0000-0000-0000220D0000}"/>
    <cellStyle name="_BQ-Electric_BQ-ELC-R2" xfId="1974" xr:uid="{00000000-0005-0000-0000-0000230D0000}"/>
    <cellStyle name="_BQ-Electric_BQ-ELC-R2" xfId="1975" xr:uid="{00000000-0005-0000-0000-0000240D0000}"/>
    <cellStyle name="_BQ-Electric_BQ-ELC-R2_MBQ-Naza TTDI -ph3 (platinum park)-1-9-10" xfId="1976" xr:uid="{00000000-0005-0000-0000-0000250D0000}"/>
    <cellStyle name="_BQ-Electric_BQ-ELC-R2_MBQ-Naza TTDI -ph3 (platinum park)-1-9-10" xfId="1977" xr:uid="{00000000-0005-0000-0000-0000260D0000}"/>
    <cellStyle name="_BQ-Electric_BQ-ELC-R2_RC Labour-BQ" xfId="1978" xr:uid="{00000000-0005-0000-0000-0000270D0000}"/>
    <cellStyle name="_BQ-Electric_BQ-ELC-R2_RC Labour-BQ" xfId="1979" xr:uid="{00000000-0005-0000-0000-0000280D0000}"/>
    <cellStyle name="_BQ-Electric_BQ-ELC-R2_RC Labour-BQ_Qty-G.Workers Working" xfId="1980" xr:uid="{00000000-0005-0000-0000-0000290D0000}"/>
    <cellStyle name="_BQ-Electric_BQ-ELC-R2_RC Labour-BQ_Qty-G.Workers Working" xfId="1981" xr:uid="{00000000-0005-0000-0000-00002A0D0000}"/>
    <cellStyle name="_BQ-Electric_BQ-ELC-R2_RC Labour-BQ_Tabulation General Workers" xfId="1982" xr:uid="{00000000-0005-0000-0000-00002B0D0000}"/>
    <cellStyle name="_BQ-Electric_BQ-ELC-R2_RC Labour-BQ_Tabulation General Workers" xfId="1983" xr:uid="{00000000-0005-0000-0000-00002C0D0000}"/>
    <cellStyle name="_BQ-Electric_BQ-ELC-R2-VE" xfId="1984" xr:uid="{00000000-0005-0000-0000-00002D0D0000}"/>
    <cellStyle name="_BQ-Electric_BQ-ELC-R2-VE" xfId="1985" xr:uid="{00000000-0005-0000-0000-00002E0D0000}"/>
    <cellStyle name="_BQ-Electric_BQ-ELC-R2-VE_MBQ-Naza TTDI -ph3 (platinum park)-1-9-10" xfId="1986" xr:uid="{00000000-0005-0000-0000-00002F0D0000}"/>
    <cellStyle name="_BQ-Electric_BQ-ELC-R2-VE_MBQ-Naza TTDI -ph3 (platinum park)-1-9-10" xfId="1987" xr:uid="{00000000-0005-0000-0000-0000300D0000}"/>
    <cellStyle name="_BQ-Electric_BQ-ELC-R2-VE_RC Labour-BQ" xfId="1988" xr:uid="{00000000-0005-0000-0000-0000310D0000}"/>
    <cellStyle name="_BQ-Electric_BQ-ELC-R2-VE_RC Labour-BQ" xfId="1989" xr:uid="{00000000-0005-0000-0000-0000320D0000}"/>
    <cellStyle name="_BQ-Electric_BQ-ELC-R2-VE_RC Labour-BQ_Qty-G.Workers Working" xfId="1990" xr:uid="{00000000-0005-0000-0000-0000330D0000}"/>
    <cellStyle name="_BQ-Electric_BQ-ELC-R2-VE_RC Labour-BQ_Qty-G.Workers Working" xfId="1991" xr:uid="{00000000-0005-0000-0000-0000340D0000}"/>
    <cellStyle name="_BQ-Electric_BQ-ELC-R2-VE_RC Labour-BQ_Tabulation General Workers" xfId="1992" xr:uid="{00000000-0005-0000-0000-0000350D0000}"/>
    <cellStyle name="_BQ-Electric_BQ-ELC-R2-VE_RC Labour-BQ_Tabulation General Workers" xfId="1993" xr:uid="{00000000-0005-0000-0000-0000360D0000}"/>
    <cellStyle name="_BQ-Electric_BQ-ELC-VE" xfId="1994" xr:uid="{00000000-0005-0000-0000-0000370D0000}"/>
    <cellStyle name="_BQ-Electric_BQ-ELC-VE" xfId="1995" xr:uid="{00000000-0005-0000-0000-0000380D0000}"/>
    <cellStyle name="_BQ-Electric_BQ-ELC-VE_Final - BQ Apart-Net" xfId="1996" xr:uid="{00000000-0005-0000-0000-0000390D0000}"/>
    <cellStyle name="_BQ-Electric_BQ-ELC-VE_Final - BQ Apart-Net" xfId="1997" xr:uid="{00000000-0005-0000-0000-00003A0D0000}"/>
    <cellStyle name="_BQ-Electric_BQ-ELC-VE_Final - BQ Apart-Net_MBQ-Naza TTDI -ph3 (platinum park)-1-9-10" xfId="1998" xr:uid="{00000000-0005-0000-0000-00003B0D0000}"/>
    <cellStyle name="_BQ-Electric_BQ-ELC-VE_Final - BQ Apart-Net_MBQ-Naza TTDI -ph3 (platinum park)-1-9-10" xfId="1999" xr:uid="{00000000-0005-0000-0000-00003C0D0000}"/>
    <cellStyle name="_BQ-Electric_BQ-ELC-VE_Final - BQ Apart-Net_RC Labour-BQ" xfId="2000" xr:uid="{00000000-0005-0000-0000-00003D0D0000}"/>
    <cellStyle name="_BQ-Electric_BQ-ELC-VE_Final - BQ Apart-Net_RC Labour-BQ" xfId="2001" xr:uid="{00000000-0005-0000-0000-00003E0D0000}"/>
    <cellStyle name="_BQ-Electric_BQ-ELC-VE_Final - BQ Apart-Net_RC Labour-BQ_Qty-G.Workers Working" xfId="2002" xr:uid="{00000000-0005-0000-0000-00003F0D0000}"/>
    <cellStyle name="_BQ-Electric_BQ-ELC-VE_Final - BQ Apart-Net_RC Labour-BQ_Qty-G.Workers Working" xfId="2003" xr:uid="{00000000-0005-0000-0000-0000400D0000}"/>
    <cellStyle name="_BQ-Electric_BQ-ELC-VE_Final - BQ Apart-Net_RC Labour-BQ_Tabulation General Workers" xfId="2004" xr:uid="{00000000-0005-0000-0000-0000410D0000}"/>
    <cellStyle name="_BQ-Electric_BQ-ELC-VE_Final - BQ Apart-Net_RC Labour-BQ_Tabulation General Workers" xfId="2005" xr:uid="{00000000-0005-0000-0000-0000420D0000}"/>
    <cellStyle name="_BQ-Electric_BQ-ELC-VE_MBQ-Naza TTDI -ph3 (platinum park)-1-9-10" xfId="2006" xr:uid="{00000000-0005-0000-0000-0000430D0000}"/>
    <cellStyle name="_BQ-Electric_BQ-ELC-VE_MBQ-Naza TTDI -ph3 (platinum park)-1-9-10" xfId="2007" xr:uid="{00000000-0005-0000-0000-0000440D0000}"/>
    <cellStyle name="_BQ-Electric_BQ-ELC-VE_RC Labour-BQ" xfId="2008" xr:uid="{00000000-0005-0000-0000-0000450D0000}"/>
    <cellStyle name="_BQ-Electric_BQ-ELC-VE_RC Labour-BQ" xfId="2009" xr:uid="{00000000-0005-0000-0000-0000460D0000}"/>
    <cellStyle name="_BQ-Electric_BQ-ELC-VE_RC Labour-BQ_Qty-G.Workers Working" xfId="2010" xr:uid="{00000000-0005-0000-0000-0000470D0000}"/>
    <cellStyle name="_BQ-Electric_BQ-ELC-VE_RC Labour-BQ_Qty-G.Workers Working" xfId="2011" xr:uid="{00000000-0005-0000-0000-0000480D0000}"/>
    <cellStyle name="_BQ-Electric_BQ-ELC-VE_RC Labour-BQ_Tabulation General Workers" xfId="2012" xr:uid="{00000000-0005-0000-0000-0000490D0000}"/>
    <cellStyle name="_BQ-Electric_BQ-ELC-VE_RC Labour-BQ_Tabulation General Workers" xfId="2013" xr:uid="{00000000-0005-0000-0000-00004A0D0000}"/>
    <cellStyle name="_BQ-Electric_MBQ-Naza TTDI -ph3 (platinum park)-1-9-10" xfId="2014" xr:uid="{00000000-0005-0000-0000-00004B0D0000}"/>
    <cellStyle name="_BQ-Electric_MBQ-Naza TTDI -ph3 (platinum park)-1-9-10" xfId="2015" xr:uid="{00000000-0005-0000-0000-00004C0D0000}"/>
    <cellStyle name="_BQ-Electric_RC Labour-BQ" xfId="2016" xr:uid="{00000000-0005-0000-0000-00004D0D0000}"/>
    <cellStyle name="_BQ-Electric_RC Labour-BQ" xfId="2017" xr:uid="{00000000-0005-0000-0000-00004E0D0000}"/>
    <cellStyle name="_BQ-Electric_RC Labour-BQ_Qty-G.Workers Working" xfId="2018" xr:uid="{00000000-0005-0000-0000-00004F0D0000}"/>
    <cellStyle name="_BQ-Electric_RC Labour-BQ_Qty-G.Workers Working" xfId="2019" xr:uid="{00000000-0005-0000-0000-0000500D0000}"/>
    <cellStyle name="_BQ-Electric_RC Labour-BQ_Tabulation General Workers" xfId="2020" xr:uid="{00000000-0005-0000-0000-0000510D0000}"/>
    <cellStyle name="_BQ-Electric_RC Labour-BQ_Tabulation General Workers" xfId="2021" xr:uid="{00000000-0005-0000-0000-0000520D0000}"/>
    <cellStyle name="_BQ-Electric_shts-me(22Apr04)R2(26Apr04)" xfId="2022" xr:uid="{00000000-0005-0000-0000-0000530D0000}"/>
    <cellStyle name="_BQ-Electric_shts-me(22Apr04)R2(26Apr04)" xfId="2023" xr:uid="{00000000-0005-0000-0000-0000540D0000}"/>
    <cellStyle name="_BQ-Electric_shts-me(22Apr04)R2(26Apr04)_MBQ-Naza TTDI -ph3 (platinum park)-1-9-10" xfId="2024" xr:uid="{00000000-0005-0000-0000-0000550D0000}"/>
    <cellStyle name="_BQ-Electric_shts-me(22Apr04)R2(26Apr04)_MBQ-Naza TTDI -ph3 (platinum park)-1-9-10" xfId="2025" xr:uid="{00000000-0005-0000-0000-0000560D0000}"/>
    <cellStyle name="_BQ-Electric_shts-me(22Apr04)R2(26Apr04)_RC Labour-BQ" xfId="2026" xr:uid="{00000000-0005-0000-0000-0000570D0000}"/>
    <cellStyle name="_BQ-Electric_shts-me(22Apr04)R2(26Apr04)_RC Labour-BQ" xfId="2027" xr:uid="{00000000-0005-0000-0000-0000580D0000}"/>
    <cellStyle name="_BQ-Electric_shts-me(22Apr04)R2(26Apr04)_RC Labour-BQ_Qty-G.Workers Working" xfId="2028" xr:uid="{00000000-0005-0000-0000-0000590D0000}"/>
    <cellStyle name="_BQ-Electric_shts-me(22Apr04)R2(26Apr04)_RC Labour-BQ_Qty-G.Workers Working" xfId="2029" xr:uid="{00000000-0005-0000-0000-00005A0D0000}"/>
    <cellStyle name="_BQ-Electric_shts-me(22Apr04)R2(26Apr04)_RC Labour-BQ_Tabulation General Workers" xfId="2030" xr:uid="{00000000-0005-0000-0000-00005B0D0000}"/>
    <cellStyle name="_BQ-Electric_shts-me(22Apr04)R2(26Apr04)_RC Labour-BQ_Tabulation General Workers" xfId="2031" xr:uid="{00000000-0005-0000-0000-00005C0D0000}"/>
    <cellStyle name="_BQ-Electric_shts-me(22Apr04)R3(29Apr04)ORI-Inv" xfId="2032" xr:uid="{00000000-0005-0000-0000-00005D0D0000}"/>
    <cellStyle name="_BQ-Electric_shts-me(22Apr04)R3(29Apr04)ORI-Inv" xfId="2033" xr:uid="{00000000-0005-0000-0000-00005E0D0000}"/>
    <cellStyle name="_BQ-Electric_shts-me(22Apr04)R3(29Apr04)ORI-Inv_MBQ-Naza TTDI -ph3 (platinum park)-1-9-10" xfId="2034" xr:uid="{00000000-0005-0000-0000-00005F0D0000}"/>
    <cellStyle name="_BQ-Electric_shts-me(22Apr04)R3(29Apr04)ORI-Inv_MBQ-Naza TTDI -ph3 (platinum park)-1-9-10" xfId="2035" xr:uid="{00000000-0005-0000-0000-0000600D0000}"/>
    <cellStyle name="_BQ-Electric_shts-me(22Apr04)R3(29Apr04)ORI-Inv_RC Labour-BQ" xfId="2036" xr:uid="{00000000-0005-0000-0000-0000610D0000}"/>
    <cellStyle name="_BQ-Electric_shts-me(22Apr04)R3(29Apr04)ORI-Inv_RC Labour-BQ" xfId="2037" xr:uid="{00000000-0005-0000-0000-0000620D0000}"/>
    <cellStyle name="_BQ-Electric_shts-me(22Apr04)R3(29Apr04)ORI-Inv_RC Labour-BQ_Qty-G.Workers Working" xfId="2038" xr:uid="{00000000-0005-0000-0000-0000630D0000}"/>
    <cellStyle name="_BQ-Electric_shts-me(22Apr04)R3(29Apr04)ORI-Inv_RC Labour-BQ_Qty-G.Workers Working" xfId="2039" xr:uid="{00000000-0005-0000-0000-0000640D0000}"/>
    <cellStyle name="_BQ-Electric_shts-me(22Apr04)R3(29Apr04)ORI-Inv_RC Labour-BQ_Tabulation General Workers" xfId="2040" xr:uid="{00000000-0005-0000-0000-0000650D0000}"/>
    <cellStyle name="_BQ-Electric_shts-me(22Apr04)R3(29Apr04)ORI-Inv_RC Labour-BQ_Tabulation General Workers" xfId="2041" xr:uid="{00000000-0005-0000-0000-0000660D0000}"/>
    <cellStyle name="_BQ-Electric_ts-me(17Apr04)" xfId="2042" xr:uid="{00000000-0005-0000-0000-0000670D0000}"/>
    <cellStyle name="_BQ-Electric_ts-me(17Apr04)" xfId="2043" xr:uid="{00000000-0005-0000-0000-0000680D0000}"/>
    <cellStyle name="_BQ-Electric_ts-me(17Apr04)_MBQ-Naza TTDI -ph3 (platinum park)-1-9-10" xfId="2044" xr:uid="{00000000-0005-0000-0000-0000690D0000}"/>
    <cellStyle name="_BQ-Electric_ts-me(17Apr04)_MBQ-Naza TTDI -ph3 (platinum park)-1-9-10" xfId="2045" xr:uid="{00000000-0005-0000-0000-00006A0D0000}"/>
    <cellStyle name="_BQ-Electric_ts-me(17Apr04)_RC Labour-BQ" xfId="2046" xr:uid="{00000000-0005-0000-0000-00006B0D0000}"/>
    <cellStyle name="_BQ-Electric_ts-me(17Apr04)_RC Labour-BQ" xfId="2047" xr:uid="{00000000-0005-0000-0000-00006C0D0000}"/>
    <cellStyle name="_BQ-Electric_ts-me(17Apr04)_RC Labour-BQ_Qty-G.Workers Working" xfId="2048" xr:uid="{00000000-0005-0000-0000-00006D0D0000}"/>
    <cellStyle name="_BQ-Electric_ts-me(17Apr04)_RC Labour-BQ_Qty-G.Workers Working" xfId="2049" xr:uid="{00000000-0005-0000-0000-00006E0D0000}"/>
    <cellStyle name="_BQ-Electric_ts-me(17Apr04)_RC Labour-BQ_Tabulation General Workers" xfId="2050" xr:uid="{00000000-0005-0000-0000-00006F0D0000}"/>
    <cellStyle name="_BQ-Electric_ts-me(17Apr04)_RC Labour-BQ_Tabulation General Workers" xfId="2051" xr:uid="{00000000-0005-0000-0000-0000700D0000}"/>
    <cellStyle name="_MBQ-Naza TTDI -ph3 (platinum park)-1-9-10" xfId="2052" xr:uid="{00000000-0005-0000-0000-0000710D0000}"/>
    <cellStyle name="_MBQ-Naza TTDI -ph3 (platinum park)-1-9-10" xfId="2053" xr:uid="{00000000-0005-0000-0000-0000720D0000}"/>
    <cellStyle name="_RC Labour-BQ" xfId="2054" xr:uid="{00000000-0005-0000-0000-0000730D0000}"/>
    <cellStyle name="_RC Labour-BQ" xfId="2055" xr:uid="{00000000-0005-0000-0000-0000740D0000}"/>
    <cellStyle name="_RC Labour-BQ_Qty-G.Workers Working" xfId="2056" xr:uid="{00000000-0005-0000-0000-0000750D0000}"/>
    <cellStyle name="_RC Labour-BQ_Qty-G.Workers Working" xfId="2057" xr:uid="{00000000-0005-0000-0000-0000760D0000}"/>
    <cellStyle name="_RC Labour-BQ_Tabulation General Workers" xfId="2058" xr:uid="{00000000-0005-0000-0000-0000770D0000}"/>
    <cellStyle name="_RC Labour-BQ_Tabulation General Workers" xfId="2059" xr:uid="{00000000-0005-0000-0000-0000780D0000}"/>
    <cellStyle name="¢è`" xfId="2060" xr:uid="{00000000-0005-0000-0000-0000790D0000}"/>
    <cellStyle name="¢è` 2" xfId="4285" xr:uid="{00000000-0005-0000-0000-00007A0D0000}"/>
    <cellStyle name="…ๆุ่ [0.00]_001-P" xfId="2061" xr:uid="{00000000-0005-0000-0000-00007B0D0000}"/>
    <cellStyle name="…ๆุ่_001-P" xfId="2062" xr:uid="{00000000-0005-0000-0000-00007C0D0000}"/>
    <cellStyle name="æØè [0.00]_¥AÆ\ÆÚ" xfId="2063" xr:uid="{00000000-0005-0000-0000-00007D0D0000}"/>
    <cellStyle name="æØè_¥AÆ\ÆÚ" xfId="2064" xr:uid="{00000000-0005-0000-0000-00007E0D0000}"/>
    <cellStyle name="ÊÝ [0.00]_¥AÆ\ÆÚ" xfId="2065" xr:uid="{00000000-0005-0000-0000-00007F0D0000}"/>
    <cellStyle name="ÊÝ_¥AÆ\ÆÚ" xfId="2066" xr:uid="{00000000-0005-0000-0000-0000800D0000}"/>
    <cellStyle name="ñ\¦" xfId="2067" xr:uid="{00000000-0005-0000-0000-0000810D0000}"/>
    <cellStyle name="ñ\¦ 2" xfId="2790" xr:uid="{00000000-0005-0000-0000-0000820D0000}"/>
    <cellStyle name="ñ\¦ 2 2" xfId="4585" xr:uid="{00000000-0005-0000-0000-0000830D0000}"/>
    <cellStyle name="ñ\¦ 2 3" xfId="5103" xr:uid="{00000000-0005-0000-0000-0000840D0000}"/>
    <cellStyle name="ñ\¦ 2 4" xfId="5104" xr:uid="{00000000-0005-0000-0000-0000850D0000}"/>
    <cellStyle name="ñ\¦ 3" xfId="4286" xr:uid="{00000000-0005-0000-0000-0000860D0000}"/>
    <cellStyle name="ñ\¦ 4" xfId="5105" xr:uid="{00000000-0005-0000-0000-0000870D0000}"/>
    <cellStyle name="ñ\¦ 5" xfId="5106" xr:uid="{00000000-0005-0000-0000-0000880D0000}"/>
    <cellStyle name="W_¯æ\" xfId="2068" xr:uid="{00000000-0005-0000-0000-0000890D0000}"/>
    <cellStyle name="ฌ”P…" xfId="2069" xr:uid="{00000000-0005-0000-0000-00008A0D0000}"/>
    <cellStyle name="ฎ”" xfId="2070" xr:uid="{00000000-0005-0000-0000-00008B0D0000}"/>
    <cellStyle name="0,0_x000a__x000a_NA_x000a__x000a_" xfId="3004" xr:uid="{00000000-0005-0000-0000-00008C0D0000}"/>
    <cellStyle name="0,0_x000a__x000a_NA_x000a__x000a_ 2" xfId="4792" xr:uid="{00000000-0005-0000-0000-00008D0D0000}"/>
    <cellStyle name="0,0_x000a__x000a_NA_x000a__x000a_ 3" xfId="4793" xr:uid="{00000000-0005-0000-0000-00008E0D0000}"/>
    <cellStyle name="0,0_x000a__x000a_NA_x000a__x000a__5.Show unit - Rice Miller at Penang ( R05) 03.12.10" xfId="4794" xr:uid="{00000000-0005-0000-0000-00008F0D0000}"/>
    <cellStyle name="0.0人" xfId="2071" xr:uid="{00000000-0005-0000-0000-0000900D0000}"/>
    <cellStyle name="¹éºÐÀ²_±âÅ¸" xfId="2072" xr:uid="{00000000-0005-0000-0000-0000910D0000}"/>
    <cellStyle name="2" xfId="2073" xr:uid="{00000000-0005-0000-0000-0000920D0000}"/>
    <cellStyle name="20% - Accent1 2" xfId="2074" xr:uid="{00000000-0005-0000-0000-0000930D0000}"/>
    <cellStyle name="20% - Accent1 2 2" xfId="2075" xr:uid="{00000000-0005-0000-0000-0000940D0000}"/>
    <cellStyle name="20% - Accent1 3" xfId="3005" xr:uid="{00000000-0005-0000-0000-0000950D0000}"/>
    <cellStyle name="20% - Accent1 4" xfId="3006" xr:uid="{00000000-0005-0000-0000-0000960D0000}"/>
    <cellStyle name="20% - Accent2 2" xfId="2076" xr:uid="{00000000-0005-0000-0000-0000970D0000}"/>
    <cellStyle name="20% - Accent2 2 2" xfId="2077" xr:uid="{00000000-0005-0000-0000-0000980D0000}"/>
    <cellStyle name="20% - Accent2 3" xfId="3007" xr:uid="{00000000-0005-0000-0000-0000990D0000}"/>
    <cellStyle name="20% - Accent2 4" xfId="3008" xr:uid="{00000000-0005-0000-0000-00009A0D0000}"/>
    <cellStyle name="20% - Accent3 2" xfId="2078" xr:uid="{00000000-0005-0000-0000-00009B0D0000}"/>
    <cellStyle name="20% - Accent3 2 2" xfId="2079" xr:uid="{00000000-0005-0000-0000-00009C0D0000}"/>
    <cellStyle name="20% - Accent3 3" xfId="3009" xr:uid="{00000000-0005-0000-0000-00009D0D0000}"/>
    <cellStyle name="20% - Accent3 4" xfId="3010" xr:uid="{00000000-0005-0000-0000-00009E0D0000}"/>
    <cellStyle name="20% - Accent4 2" xfId="2080" xr:uid="{00000000-0005-0000-0000-00009F0D0000}"/>
    <cellStyle name="20% - Accent4 2 2" xfId="2081" xr:uid="{00000000-0005-0000-0000-0000A00D0000}"/>
    <cellStyle name="20% - Accent4 3" xfId="3011" xr:uid="{00000000-0005-0000-0000-0000A10D0000}"/>
    <cellStyle name="20% - Accent4 4" xfId="3012" xr:uid="{00000000-0005-0000-0000-0000A20D0000}"/>
    <cellStyle name="20% - Accent5 2" xfId="2082" xr:uid="{00000000-0005-0000-0000-0000A30D0000}"/>
    <cellStyle name="20% - Accent5 2 2" xfId="2083" xr:uid="{00000000-0005-0000-0000-0000A40D0000}"/>
    <cellStyle name="20% - Accent5 3" xfId="3013" xr:uid="{00000000-0005-0000-0000-0000A50D0000}"/>
    <cellStyle name="20% - Accent5 4" xfId="3014" xr:uid="{00000000-0005-0000-0000-0000A60D0000}"/>
    <cellStyle name="20% - Accent6 2" xfId="2084" xr:uid="{00000000-0005-0000-0000-0000A70D0000}"/>
    <cellStyle name="20% - Accent6 2 2" xfId="2085" xr:uid="{00000000-0005-0000-0000-0000A80D0000}"/>
    <cellStyle name="20% - Accent6 3" xfId="3015" xr:uid="{00000000-0005-0000-0000-0000A90D0000}"/>
    <cellStyle name="20% - Accent6 4" xfId="3016" xr:uid="{00000000-0005-0000-0000-0000AA0D0000}"/>
    <cellStyle name="40% - Accent1 2" xfId="2086" xr:uid="{00000000-0005-0000-0000-0000AB0D0000}"/>
    <cellStyle name="40% - Accent1 2 2" xfId="2087" xr:uid="{00000000-0005-0000-0000-0000AC0D0000}"/>
    <cellStyle name="40% - Accent1 3" xfId="3017" xr:uid="{00000000-0005-0000-0000-0000AD0D0000}"/>
    <cellStyle name="40% - Accent1 4" xfId="3018" xr:uid="{00000000-0005-0000-0000-0000AE0D0000}"/>
    <cellStyle name="40% - Accent2 2" xfId="2088" xr:uid="{00000000-0005-0000-0000-0000AF0D0000}"/>
    <cellStyle name="40% - Accent2 2 2" xfId="2089" xr:uid="{00000000-0005-0000-0000-0000B00D0000}"/>
    <cellStyle name="40% - Accent2 3" xfId="3019" xr:uid="{00000000-0005-0000-0000-0000B10D0000}"/>
    <cellStyle name="40% - Accent2 4" xfId="3020" xr:uid="{00000000-0005-0000-0000-0000B20D0000}"/>
    <cellStyle name="40% - Accent3 2" xfId="2090" xr:uid="{00000000-0005-0000-0000-0000B30D0000}"/>
    <cellStyle name="40% - Accent3 2 2" xfId="2091" xr:uid="{00000000-0005-0000-0000-0000B40D0000}"/>
    <cellStyle name="40% - Accent3 3" xfId="3021" xr:uid="{00000000-0005-0000-0000-0000B50D0000}"/>
    <cellStyle name="40% - Accent3 4" xfId="3022" xr:uid="{00000000-0005-0000-0000-0000B60D0000}"/>
    <cellStyle name="40% - Accent4 2" xfId="2092" xr:uid="{00000000-0005-0000-0000-0000B70D0000}"/>
    <cellStyle name="40% - Accent4 2 2" xfId="2093" xr:uid="{00000000-0005-0000-0000-0000B80D0000}"/>
    <cellStyle name="40% - Accent4 3" xfId="3023" xr:uid="{00000000-0005-0000-0000-0000B90D0000}"/>
    <cellStyle name="40% - Accent4 4" xfId="3024" xr:uid="{00000000-0005-0000-0000-0000BA0D0000}"/>
    <cellStyle name="40% - Accent5 2" xfId="2094" xr:uid="{00000000-0005-0000-0000-0000BB0D0000}"/>
    <cellStyle name="40% - Accent5 2 2" xfId="2095" xr:uid="{00000000-0005-0000-0000-0000BC0D0000}"/>
    <cellStyle name="40% - Accent5 3" xfId="3025" xr:uid="{00000000-0005-0000-0000-0000BD0D0000}"/>
    <cellStyle name="40% - Accent5 4" xfId="3026" xr:uid="{00000000-0005-0000-0000-0000BE0D0000}"/>
    <cellStyle name="40% - Accent6 2" xfId="2096" xr:uid="{00000000-0005-0000-0000-0000BF0D0000}"/>
    <cellStyle name="40% - Accent6 2 2" xfId="2097" xr:uid="{00000000-0005-0000-0000-0000C00D0000}"/>
    <cellStyle name="40% - Accent6 3" xfId="3027" xr:uid="{00000000-0005-0000-0000-0000C10D0000}"/>
    <cellStyle name="40% - Accent6 4" xfId="3028" xr:uid="{00000000-0005-0000-0000-0000C20D0000}"/>
    <cellStyle name="60% - Accent1 2" xfId="2098" xr:uid="{00000000-0005-0000-0000-0000C30D0000}"/>
    <cellStyle name="60% - Accent1 2 2" xfId="2099" xr:uid="{00000000-0005-0000-0000-0000C40D0000}"/>
    <cellStyle name="60% - Accent1 3" xfId="3029" xr:uid="{00000000-0005-0000-0000-0000C50D0000}"/>
    <cellStyle name="60% - Accent1 4" xfId="3030" xr:uid="{00000000-0005-0000-0000-0000C60D0000}"/>
    <cellStyle name="60% - Accent2 2" xfId="2100" xr:uid="{00000000-0005-0000-0000-0000C70D0000}"/>
    <cellStyle name="60% - Accent2 2 2" xfId="2101" xr:uid="{00000000-0005-0000-0000-0000C80D0000}"/>
    <cellStyle name="60% - Accent2 3" xfId="3031" xr:uid="{00000000-0005-0000-0000-0000C90D0000}"/>
    <cellStyle name="60% - Accent2 4" xfId="3032" xr:uid="{00000000-0005-0000-0000-0000CA0D0000}"/>
    <cellStyle name="60% - Accent3 2" xfId="2102" xr:uid="{00000000-0005-0000-0000-0000CB0D0000}"/>
    <cellStyle name="60% - Accent3 2 2" xfId="2103" xr:uid="{00000000-0005-0000-0000-0000CC0D0000}"/>
    <cellStyle name="60% - Accent3 3" xfId="3033" xr:uid="{00000000-0005-0000-0000-0000CD0D0000}"/>
    <cellStyle name="60% - Accent3 4" xfId="3034" xr:uid="{00000000-0005-0000-0000-0000CE0D0000}"/>
    <cellStyle name="60% - Accent4 2" xfId="2104" xr:uid="{00000000-0005-0000-0000-0000CF0D0000}"/>
    <cellStyle name="60% - Accent4 2 2" xfId="2105" xr:uid="{00000000-0005-0000-0000-0000D00D0000}"/>
    <cellStyle name="60% - Accent4 3" xfId="3035" xr:uid="{00000000-0005-0000-0000-0000D10D0000}"/>
    <cellStyle name="60% - Accent4 4" xfId="3036" xr:uid="{00000000-0005-0000-0000-0000D20D0000}"/>
    <cellStyle name="60% - Accent5 2" xfId="2106" xr:uid="{00000000-0005-0000-0000-0000D30D0000}"/>
    <cellStyle name="60% - Accent5 2 2" xfId="2107" xr:uid="{00000000-0005-0000-0000-0000D40D0000}"/>
    <cellStyle name="60% - Accent5 3" xfId="3037" xr:uid="{00000000-0005-0000-0000-0000D50D0000}"/>
    <cellStyle name="60% - Accent5 4" xfId="3038" xr:uid="{00000000-0005-0000-0000-0000D60D0000}"/>
    <cellStyle name="60% - Accent6 2" xfId="2108" xr:uid="{00000000-0005-0000-0000-0000D70D0000}"/>
    <cellStyle name="60% - Accent6 2 2" xfId="2109" xr:uid="{00000000-0005-0000-0000-0000D80D0000}"/>
    <cellStyle name="60% - Accent6 3" xfId="3039" xr:uid="{00000000-0005-0000-0000-0000D90D0000}"/>
    <cellStyle name="60% - Accent6 4" xfId="3040" xr:uid="{00000000-0005-0000-0000-0000DA0D0000}"/>
    <cellStyle name="Accent1 - 20%" xfId="2110" xr:uid="{00000000-0005-0000-0000-0000DB0D0000}"/>
    <cellStyle name="Accent1 - 40%" xfId="2111" xr:uid="{00000000-0005-0000-0000-0000DC0D0000}"/>
    <cellStyle name="Accent1 - 60%" xfId="2112" xr:uid="{00000000-0005-0000-0000-0000DD0D0000}"/>
    <cellStyle name="Accent1 2" xfId="2113" xr:uid="{00000000-0005-0000-0000-0000DE0D0000}"/>
    <cellStyle name="Accent1 2 2" xfId="2114" xr:uid="{00000000-0005-0000-0000-0000DF0D0000}"/>
    <cellStyle name="Accent1 3" xfId="2115" xr:uid="{00000000-0005-0000-0000-0000E00D0000}"/>
    <cellStyle name="Accent1 4" xfId="2116" xr:uid="{00000000-0005-0000-0000-0000E10D0000}"/>
    <cellStyle name="Accent2 - 20%" xfId="2117" xr:uid="{00000000-0005-0000-0000-0000E20D0000}"/>
    <cellStyle name="Accent2 - 40%" xfId="2118" xr:uid="{00000000-0005-0000-0000-0000E30D0000}"/>
    <cellStyle name="Accent2 - 60%" xfId="2119" xr:uid="{00000000-0005-0000-0000-0000E40D0000}"/>
    <cellStyle name="Accent2 2" xfId="2120" xr:uid="{00000000-0005-0000-0000-0000E50D0000}"/>
    <cellStyle name="Accent2 2 2" xfId="2121" xr:uid="{00000000-0005-0000-0000-0000E60D0000}"/>
    <cellStyle name="Accent2 3" xfId="2122" xr:uid="{00000000-0005-0000-0000-0000E70D0000}"/>
    <cellStyle name="Accent2 4" xfId="2123" xr:uid="{00000000-0005-0000-0000-0000E80D0000}"/>
    <cellStyle name="Accent3 - 20%" xfId="2124" xr:uid="{00000000-0005-0000-0000-0000E90D0000}"/>
    <cellStyle name="Accent3 - 40%" xfId="2125" xr:uid="{00000000-0005-0000-0000-0000EA0D0000}"/>
    <cellStyle name="Accent3 - 60%" xfId="2126" xr:uid="{00000000-0005-0000-0000-0000EB0D0000}"/>
    <cellStyle name="Accent3 2" xfId="2127" xr:uid="{00000000-0005-0000-0000-0000EC0D0000}"/>
    <cellStyle name="Accent3 2 2" xfId="2128" xr:uid="{00000000-0005-0000-0000-0000ED0D0000}"/>
    <cellStyle name="Accent3 3" xfId="2129" xr:uid="{00000000-0005-0000-0000-0000EE0D0000}"/>
    <cellStyle name="Accent3 4" xfId="2130" xr:uid="{00000000-0005-0000-0000-0000EF0D0000}"/>
    <cellStyle name="Accent4 - 20%" xfId="2131" xr:uid="{00000000-0005-0000-0000-0000F00D0000}"/>
    <cellStyle name="Accent4 - 40%" xfId="2132" xr:uid="{00000000-0005-0000-0000-0000F10D0000}"/>
    <cellStyle name="Accent4 - 60%" xfId="2133" xr:uid="{00000000-0005-0000-0000-0000F20D0000}"/>
    <cellStyle name="Accent4 2" xfId="2134" xr:uid="{00000000-0005-0000-0000-0000F30D0000}"/>
    <cellStyle name="Accent4 2 2" xfId="2135" xr:uid="{00000000-0005-0000-0000-0000F40D0000}"/>
    <cellStyle name="Accent4 3" xfId="2136" xr:uid="{00000000-0005-0000-0000-0000F50D0000}"/>
    <cellStyle name="Accent4 4" xfId="2137" xr:uid="{00000000-0005-0000-0000-0000F60D0000}"/>
    <cellStyle name="Accent5 - 20%" xfId="2138" xr:uid="{00000000-0005-0000-0000-0000F70D0000}"/>
    <cellStyle name="Accent5 - 40%" xfId="2139" xr:uid="{00000000-0005-0000-0000-0000F80D0000}"/>
    <cellStyle name="Accent5 - 60%" xfId="2140" xr:uid="{00000000-0005-0000-0000-0000F90D0000}"/>
    <cellStyle name="Accent5 2" xfId="2141" xr:uid="{00000000-0005-0000-0000-0000FA0D0000}"/>
    <cellStyle name="Accent5 2 2" xfId="2142" xr:uid="{00000000-0005-0000-0000-0000FB0D0000}"/>
    <cellStyle name="Accent5 3" xfId="2143" xr:uid="{00000000-0005-0000-0000-0000FC0D0000}"/>
    <cellStyle name="Accent5 4" xfId="2144" xr:uid="{00000000-0005-0000-0000-0000FD0D0000}"/>
    <cellStyle name="Accent6 - 20%" xfId="2145" xr:uid="{00000000-0005-0000-0000-0000FE0D0000}"/>
    <cellStyle name="Accent6 - 40%" xfId="2146" xr:uid="{00000000-0005-0000-0000-0000FF0D0000}"/>
    <cellStyle name="Accent6 - 60%" xfId="2147" xr:uid="{00000000-0005-0000-0000-0000000E0000}"/>
    <cellStyle name="Accent6 2" xfId="2148" xr:uid="{00000000-0005-0000-0000-0000010E0000}"/>
    <cellStyle name="Accent6 2 2" xfId="2149" xr:uid="{00000000-0005-0000-0000-0000020E0000}"/>
    <cellStyle name="Accent6 3" xfId="2150" xr:uid="{00000000-0005-0000-0000-0000030E0000}"/>
    <cellStyle name="Accent6 4" xfId="2151" xr:uid="{00000000-0005-0000-0000-0000040E0000}"/>
    <cellStyle name="ÅëÈ­ [0]_±âÅ¸" xfId="2152" xr:uid="{00000000-0005-0000-0000-0000050E0000}"/>
    <cellStyle name="ÅëÈ­_±âÅ¸" xfId="2153" xr:uid="{00000000-0005-0000-0000-0000060E0000}"/>
    <cellStyle name="APPEAR" xfId="2154" xr:uid="{00000000-0005-0000-0000-0000070E0000}"/>
    <cellStyle name="APPEAR 2" xfId="2155" xr:uid="{00000000-0005-0000-0000-0000080E0000}"/>
    <cellStyle name="APPEAR 2 2" xfId="4288" xr:uid="{00000000-0005-0000-0000-0000090E0000}"/>
    <cellStyle name="APPEAR 3" xfId="4287" xr:uid="{00000000-0005-0000-0000-00000A0E0000}"/>
    <cellStyle name="args.style" xfId="2156" xr:uid="{00000000-0005-0000-0000-00000B0E0000}"/>
    <cellStyle name="ÄÞ¸¶ [0]_!!!GO" xfId="2157" xr:uid="{00000000-0005-0000-0000-00000C0E0000}"/>
    <cellStyle name="ÄÞ¸¶_!!!GO" xfId="2158" xr:uid="{00000000-0005-0000-0000-00000D0E0000}"/>
    <cellStyle name="Bad 2" xfId="2159" xr:uid="{00000000-0005-0000-0000-00000E0E0000}"/>
    <cellStyle name="Bad 3" xfId="3041" xr:uid="{00000000-0005-0000-0000-00000F0E0000}"/>
    <cellStyle name="Bad 4" xfId="3042" xr:uid="{00000000-0005-0000-0000-0000100E0000}"/>
    <cellStyle name="blank" xfId="2160" xr:uid="{00000000-0005-0000-0000-0000110E0000}"/>
    <cellStyle name="blank - Style1" xfId="2161" xr:uid="{00000000-0005-0000-0000-0000120E0000}"/>
    <cellStyle name="Body" xfId="2162" xr:uid="{00000000-0005-0000-0000-0000130E0000}"/>
    <cellStyle name="bottom" xfId="2163" xr:uid="{00000000-0005-0000-0000-0000140E0000}"/>
    <cellStyle name="Ç¥ÁØ_!!!GO" xfId="2164" xr:uid="{00000000-0005-0000-0000-0000150E0000}"/>
    <cellStyle name="Calc Currency (0)" xfId="2165" xr:uid="{00000000-0005-0000-0000-0000160E0000}"/>
    <cellStyle name="Calc Currency (0) 2" xfId="2166" xr:uid="{00000000-0005-0000-0000-0000170E0000}"/>
    <cellStyle name="Calc Currency (0) 2 2" xfId="4290" xr:uid="{00000000-0005-0000-0000-0000180E0000}"/>
    <cellStyle name="Calc Currency (0) 3" xfId="4289" xr:uid="{00000000-0005-0000-0000-0000190E0000}"/>
    <cellStyle name="Calc Currency (2)" xfId="2167" xr:uid="{00000000-0005-0000-0000-00001A0E0000}"/>
    <cellStyle name="Calc Currency (2) 2" xfId="2168" xr:uid="{00000000-0005-0000-0000-00001B0E0000}"/>
    <cellStyle name="Calc Currency (2) 2 2" xfId="4292" xr:uid="{00000000-0005-0000-0000-00001C0E0000}"/>
    <cellStyle name="Calc Currency (2) 3" xfId="4291" xr:uid="{00000000-0005-0000-0000-00001D0E0000}"/>
    <cellStyle name="Calc Percent (0)" xfId="2169" xr:uid="{00000000-0005-0000-0000-00001E0E0000}"/>
    <cellStyle name="Calc Percent (1)" xfId="2170" xr:uid="{00000000-0005-0000-0000-00001F0E0000}"/>
    <cellStyle name="Calc Percent (1) 2" xfId="2171" xr:uid="{00000000-0005-0000-0000-0000200E0000}"/>
    <cellStyle name="Calc Percent (1) 2 2" xfId="4294" xr:uid="{00000000-0005-0000-0000-0000210E0000}"/>
    <cellStyle name="Calc Percent (1) 3" xfId="4293" xr:uid="{00000000-0005-0000-0000-0000220E0000}"/>
    <cellStyle name="Calc Percent (2)" xfId="2172" xr:uid="{00000000-0005-0000-0000-0000230E0000}"/>
    <cellStyle name="Calc Percent (2) 2" xfId="2173" xr:uid="{00000000-0005-0000-0000-0000240E0000}"/>
    <cellStyle name="Calc Percent (2) 2 2" xfId="4296" xr:uid="{00000000-0005-0000-0000-0000250E0000}"/>
    <cellStyle name="Calc Percent (2) 3" xfId="4295" xr:uid="{00000000-0005-0000-0000-0000260E0000}"/>
    <cellStyle name="Calc Units (0)" xfId="2174" xr:uid="{00000000-0005-0000-0000-0000270E0000}"/>
    <cellStyle name="Calc Units (0) 2" xfId="2175" xr:uid="{00000000-0005-0000-0000-0000280E0000}"/>
    <cellStyle name="Calc Units (0) 2 2" xfId="4298" xr:uid="{00000000-0005-0000-0000-0000290E0000}"/>
    <cellStyle name="Calc Units (0) 3" xfId="4297" xr:uid="{00000000-0005-0000-0000-00002A0E0000}"/>
    <cellStyle name="Calc Units (1)" xfId="2176" xr:uid="{00000000-0005-0000-0000-00002B0E0000}"/>
    <cellStyle name="Calc Units (1) 2" xfId="2177" xr:uid="{00000000-0005-0000-0000-00002C0E0000}"/>
    <cellStyle name="Calc Units (1) 2 2" xfId="4300" xr:uid="{00000000-0005-0000-0000-00002D0E0000}"/>
    <cellStyle name="Calc Units (1) 3" xfId="4299" xr:uid="{00000000-0005-0000-0000-00002E0E0000}"/>
    <cellStyle name="Calc Units (2)" xfId="2178" xr:uid="{00000000-0005-0000-0000-00002F0E0000}"/>
    <cellStyle name="Calc Units (2) 2" xfId="2179" xr:uid="{00000000-0005-0000-0000-0000300E0000}"/>
    <cellStyle name="Calc Units (2) 2 2" xfId="4302" xr:uid="{00000000-0005-0000-0000-0000310E0000}"/>
    <cellStyle name="Calc Units (2) 3" xfId="4301" xr:uid="{00000000-0005-0000-0000-0000320E0000}"/>
    <cellStyle name="Calculation 2" xfId="2180" xr:uid="{00000000-0005-0000-0000-0000330E0000}"/>
    <cellStyle name="Calculation 2 2" xfId="2181" xr:uid="{00000000-0005-0000-0000-0000340E0000}"/>
    <cellStyle name="Calculation 2 2 2" xfId="2900" xr:uid="{00000000-0005-0000-0000-0000350E0000}"/>
    <cellStyle name="Calculation 2 2 2 2" xfId="4638" xr:uid="{00000000-0005-0000-0000-0000360E0000}"/>
    <cellStyle name="Calculation 2 2 2 3" xfId="5107" xr:uid="{00000000-0005-0000-0000-0000370E0000}"/>
    <cellStyle name="Calculation 2 2 2 4" xfId="5108" xr:uid="{00000000-0005-0000-0000-0000380E0000}"/>
    <cellStyle name="Calculation 2 2 3" xfId="2792" xr:uid="{00000000-0005-0000-0000-0000390E0000}"/>
    <cellStyle name="Calculation 2 2 3 2" xfId="4587" xr:uid="{00000000-0005-0000-0000-00003A0E0000}"/>
    <cellStyle name="Calculation 2 2 3 3" xfId="5109" xr:uid="{00000000-0005-0000-0000-00003B0E0000}"/>
    <cellStyle name="Calculation 2 2 3 4" xfId="5110" xr:uid="{00000000-0005-0000-0000-00003C0E0000}"/>
    <cellStyle name="Calculation 2 2 4" xfId="4304" xr:uid="{00000000-0005-0000-0000-00003D0E0000}"/>
    <cellStyle name="Calculation 2 2 5" xfId="5111" xr:uid="{00000000-0005-0000-0000-00003E0E0000}"/>
    <cellStyle name="Calculation 2 2 6" xfId="5112" xr:uid="{00000000-0005-0000-0000-00003F0E0000}"/>
    <cellStyle name="Calculation 2 3" xfId="2899" xr:uid="{00000000-0005-0000-0000-0000400E0000}"/>
    <cellStyle name="Calculation 2 3 2" xfId="4637" xr:uid="{00000000-0005-0000-0000-0000410E0000}"/>
    <cellStyle name="Calculation 2 3 3" xfId="5113" xr:uid="{00000000-0005-0000-0000-0000420E0000}"/>
    <cellStyle name="Calculation 2 3 4" xfId="5114" xr:uid="{00000000-0005-0000-0000-0000430E0000}"/>
    <cellStyle name="Calculation 2 4" xfId="2791" xr:uid="{00000000-0005-0000-0000-0000440E0000}"/>
    <cellStyle name="Calculation 2 4 2" xfId="4586" xr:uid="{00000000-0005-0000-0000-0000450E0000}"/>
    <cellStyle name="Calculation 2 4 3" xfId="5115" xr:uid="{00000000-0005-0000-0000-0000460E0000}"/>
    <cellStyle name="Calculation 2 4 4" xfId="5116" xr:uid="{00000000-0005-0000-0000-0000470E0000}"/>
    <cellStyle name="Calculation 2 5" xfId="3043" xr:uid="{00000000-0005-0000-0000-0000480E0000}"/>
    <cellStyle name="Calculation 2 5 2" xfId="4707" xr:uid="{00000000-0005-0000-0000-0000490E0000}"/>
    <cellStyle name="Calculation 2 5 3" xfId="5117" xr:uid="{00000000-0005-0000-0000-00004A0E0000}"/>
    <cellStyle name="Calculation 2 5 4" xfId="5118" xr:uid="{00000000-0005-0000-0000-00004B0E0000}"/>
    <cellStyle name="Calculation 2 6" xfId="4303" xr:uid="{00000000-0005-0000-0000-00004C0E0000}"/>
    <cellStyle name="Calculation 2 7" xfId="5119" xr:uid="{00000000-0005-0000-0000-00004D0E0000}"/>
    <cellStyle name="Calculation 2 8" xfId="5120" xr:uid="{00000000-0005-0000-0000-00004E0E0000}"/>
    <cellStyle name="Calculation 3" xfId="3044" xr:uid="{00000000-0005-0000-0000-00004F0E0000}"/>
    <cellStyle name="Calculation 3 2" xfId="4708" xr:uid="{00000000-0005-0000-0000-0000500E0000}"/>
    <cellStyle name="Calculation 3 3" xfId="5121" xr:uid="{00000000-0005-0000-0000-0000510E0000}"/>
    <cellStyle name="Calculation 3 4" xfId="5122" xr:uid="{00000000-0005-0000-0000-0000520E0000}"/>
    <cellStyle name="Calculation 4" xfId="3045" xr:uid="{00000000-0005-0000-0000-0000530E0000}"/>
    <cellStyle name="Calculation 4 2" xfId="4709" xr:uid="{00000000-0005-0000-0000-0000540E0000}"/>
    <cellStyle name="Calculation 4 3" xfId="5123" xr:uid="{00000000-0005-0000-0000-0000550E0000}"/>
    <cellStyle name="Calculation 4 4" xfId="5124" xr:uid="{00000000-0005-0000-0000-0000560E0000}"/>
    <cellStyle name="category" xfId="2182" xr:uid="{00000000-0005-0000-0000-0000570E0000}"/>
    <cellStyle name="Check Cell 2" xfId="2183" xr:uid="{00000000-0005-0000-0000-0000580E0000}"/>
    <cellStyle name="Check Cell 2 2" xfId="2184" xr:uid="{00000000-0005-0000-0000-0000590E0000}"/>
    <cellStyle name="Check Cell 3" xfId="3046" xr:uid="{00000000-0005-0000-0000-00005A0E0000}"/>
    <cellStyle name="Check Cell 4" xfId="3047" xr:uid="{00000000-0005-0000-0000-00005B0E0000}"/>
    <cellStyle name="collection" xfId="2185" xr:uid="{00000000-0005-0000-0000-00005C0E0000}"/>
    <cellStyle name="collection 2" xfId="2793" xr:uid="{00000000-0005-0000-0000-00005D0E0000}"/>
    <cellStyle name="collection 2 2" xfId="4588" xr:uid="{00000000-0005-0000-0000-00005E0E0000}"/>
    <cellStyle name="collection 2 3" xfId="5125" xr:uid="{00000000-0005-0000-0000-00005F0E0000}"/>
    <cellStyle name="collection 2 4" xfId="5126" xr:uid="{00000000-0005-0000-0000-0000600E0000}"/>
    <cellStyle name="collection 3" xfId="4305" xr:uid="{00000000-0005-0000-0000-0000610E0000}"/>
    <cellStyle name="collection 4" xfId="5127" xr:uid="{00000000-0005-0000-0000-0000620E0000}"/>
    <cellStyle name="collection 5" xfId="5128" xr:uid="{00000000-0005-0000-0000-0000630E0000}"/>
    <cellStyle name="Comma" xfId="1" builtinId="3"/>
    <cellStyle name="Comma  - Style2" xfId="2186" xr:uid="{00000000-0005-0000-0000-0000650E0000}"/>
    <cellStyle name="Comma  - Style3" xfId="2187" xr:uid="{00000000-0005-0000-0000-0000660E0000}"/>
    <cellStyle name="Comma  - Style4" xfId="2188" xr:uid="{00000000-0005-0000-0000-0000670E0000}"/>
    <cellStyle name="Comma  - Style5" xfId="2189" xr:uid="{00000000-0005-0000-0000-0000680E0000}"/>
    <cellStyle name="Comma  - Style6" xfId="2190" xr:uid="{00000000-0005-0000-0000-0000690E0000}"/>
    <cellStyle name="Comma  - Style7" xfId="2191" xr:uid="{00000000-0005-0000-0000-00006A0E0000}"/>
    <cellStyle name="Comma  - Style8" xfId="2192" xr:uid="{00000000-0005-0000-0000-00006B0E0000}"/>
    <cellStyle name="Comma [0] 2" xfId="2193" xr:uid="{00000000-0005-0000-0000-00006C0E0000}"/>
    <cellStyle name="Comma [0] 2 2" xfId="2194" xr:uid="{00000000-0005-0000-0000-00006D0E0000}"/>
    <cellStyle name="Comma [0] 2 2 2" xfId="4306" xr:uid="{00000000-0005-0000-0000-00006E0E0000}"/>
    <cellStyle name="Comma [00]" xfId="2195" xr:uid="{00000000-0005-0000-0000-00006F0E0000}"/>
    <cellStyle name="Comma [00] 2" xfId="2196" xr:uid="{00000000-0005-0000-0000-0000700E0000}"/>
    <cellStyle name="Comma [00] 2 2" xfId="4308" xr:uid="{00000000-0005-0000-0000-0000710E0000}"/>
    <cellStyle name="Comma [00] 3" xfId="4307" xr:uid="{00000000-0005-0000-0000-0000720E0000}"/>
    <cellStyle name="Comma [2]" xfId="2197" xr:uid="{00000000-0005-0000-0000-0000730E0000}"/>
    <cellStyle name="Comma [2] 2" xfId="5129" xr:uid="{00000000-0005-0000-0000-0000740E0000}"/>
    <cellStyle name="Comma 10" xfId="7" xr:uid="{00000000-0005-0000-0000-0000750E0000}"/>
    <cellStyle name="Comma 10 2" xfId="2198" xr:uid="{00000000-0005-0000-0000-0000760E0000}"/>
    <cellStyle name="Comma 10 3" xfId="2199" xr:uid="{00000000-0005-0000-0000-0000770E0000}"/>
    <cellStyle name="Comma 10 3 2" xfId="2200" xr:uid="{00000000-0005-0000-0000-0000780E0000}"/>
    <cellStyle name="Comma 10 3 2 2" xfId="4310" xr:uid="{00000000-0005-0000-0000-0000790E0000}"/>
    <cellStyle name="Comma 10 3 3" xfId="4309" xr:uid="{00000000-0005-0000-0000-00007A0E0000}"/>
    <cellStyle name="Comma 10 4" xfId="2201" xr:uid="{00000000-0005-0000-0000-00007B0E0000}"/>
    <cellStyle name="Comma 10 4 2" xfId="5130" xr:uid="{00000000-0005-0000-0000-00007C0E0000}"/>
    <cellStyle name="Comma 10 5" xfId="3186" xr:uid="{00000000-0005-0000-0000-00007D0E0000}"/>
    <cellStyle name="Comma 11" xfId="2202" xr:uid="{00000000-0005-0000-0000-00007E0E0000}"/>
    <cellStyle name="Comma 11 2" xfId="2203" xr:uid="{00000000-0005-0000-0000-00007F0E0000}"/>
    <cellStyle name="Comma 11 3" xfId="4311" xr:uid="{00000000-0005-0000-0000-0000800E0000}"/>
    <cellStyle name="Comma 12" xfId="2204" xr:uid="{00000000-0005-0000-0000-0000810E0000}"/>
    <cellStyle name="Comma 12 2" xfId="2205" xr:uid="{00000000-0005-0000-0000-0000820E0000}"/>
    <cellStyle name="Comma 12 3" xfId="4312" xr:uid="{00000000-0005-0000-0000-0000830E0000}"/>
    <cellStyle name="Comma 13" xfId="2206" xr:uid="{00000000-0005-0000-0000-0000840E0000}"/>
    <cellStyle name="Comma 13 2" xfId="2207" xr:uid="{00000000-0005-0000-0000-0000850E0000}"/>
    <cellStyle name="Comma 13 3" xfId="2208" xr:uid="{00000000-0005-0000-0000-0000860E0000}"/>
    <cellStyle name="Comma 13 3 2" xfId="4313" xr:uid="{00000000-0005-0000-0000-0000870E0000}"/>
    <cellStyle name="Comma 14" xfId="2209" xr:uid="{00000000-0005-0000-0000-0000880E0000}"/>
    <cellStyle name="Comma 14 2" xfId="2210" xr:uid="{00000000-0005-0000-0000-0000890E0000}"/>
    <cellStyle name="Comma 14 2 2" xfId="4314" xr:uid="{00000000-0005-0000-0000-00008A0E0000}"/>
    <cellStyle name="Comma 15" xfId="2211" xr:uid="{00000000-0005-0000-0000-00008B0E0000}"/>
    <cellStyle name="Comma 15 2" xfId="2212" xr:uid="{00000000-0005-0000-0000-00008C0E0000}"/>
    <cellStyle name="Comma 15 2 2" xfId="4315" xr:uid="{00000000-0005-0000-0000-00008D0E0000}"/>
    <cellStyle name="Comma 16" xfId="2213" xr:uid="{00000000-0005-0000-0000-00008E0E0000}"/>
    <cellStyle name="Comma 16 2" xfId="2214" xr:uid="{00000000-0005-0000-0000-00008F0E0000}"/>
    <cellStyle name="Comma 16 2 2" xfId="4316" xr:uid="{00000000-0005-0000-0000-0000900E0000}"/>
    <cellStyle name="Comma 17" xfId="2215" xr:uid="{00000000-0005-0000-0000-0000910E0000}"/>
    <cellStyle name="Comma 17 2" xfId="2216" xr:uid="{00000000-0005-0000-0000-0000920E0000}"/>
    <cellStyle name="Comma 17 2 2" xfId="4317" xr:uid="{00000000-0005-0000-0000-0000930E0000}"/>
    <cellStyle name="Comma 18" xfId="2217" xr:uid="{00000000-0005-0000-0000-0000940E0000}"/>
    <cellStyle name="Comma 18 2" xfId="2218" xr:uid="{00000000-0005-0000-0000-0000950E0000}"/>
    <cellStyle name="Comma 18 2 2" xfId="4318" xr:uid="{00000000-0005-0000-0000-0000960E0000}"/>
    <cellStyle name="Comma 19" xfId="2219" xr:uid="{00000000-0005-0000-0000-0000970E0000}"/>
    <cellStyle name="Comma 19 2" xfId="2220" xr:uid="{00000000-0005-0000-0000-0000980E0000}"/>
    <cellStyle name="Comma 19 2 2" xfId="4319" xr:uid="{00000000-0005-0000-0000-0000990E0000}"/>
    <cellStyle name="Comma 2" xfId="2221" xr:uid="{00000000-0005-0000-0000-00009A0E0000}"/>
    <cellStyle name="Comma 2 10" xfId="3164" xr:uid="{00000000-0005-0000-0000-00009B0E0000}"/>
    <cellStyle name="Comma 2 10 2" xfId="5131" xr:uid="{00000000-0005-0000-0000-00009C0E0000}"/>
    <cellStyle name="Comma 2 11" xfId="5132" xr:uid="{00000000-0005-0000-0000-00009D0E0000}"/>
    <cellStyle name="Comma 2 2" xfId="6" xr:uid="{00000000-0005-0000-0000-00009E0E0000}"/>
    <cellStyle name="Comma 2 2 2" xfId="3048" xr:uid="{00000000-0005-0000-0000-00009F0E0000}"/>
    <cellStyle name="Comma 2 2 2 2" xfId="4710" xr:uid="{00000000-0005-0000-0000-0000A00E0000}"/>
    <cellStyle name="Comma 2 2 3" xfId="3169" xr:uid="{00000000-0005-0000-0000-0000A10E0000}"/>
    <cellStyle name="Comma 2 2 3 2" xfId="5133" xr:uid="{00000000-0005-0000-0000-0000A20E0000}"/>
    <cellStyle name="Comma 2 2 4" xfId="5134" xr:uid="{00000000-0005-0000-0000-0000A30E0000}"/>
    <cellStyle name="Comma 2 2 5" xfId="5435" xr:uid="{00000000-0005-0000-0000-0000A40E0000}"/>
    <cellStyle name="Comma 2 3" xfId="2222" xr:uid="{00000000-0005-0000-0000-0000A50E0000}"/>
    <cellStyle name="Comma 2 3 2" xfId="3049" xr:uid="{00000000-0005-0000-0000-0000A60E0000}"/>
    <cellStyle name="Comma 2 3 2 2" xfId="4711" xr:uid="{00000000-0005-0000-0000-0000A70E0000}"/>
    <cellStyle name="Comma 2 4" xfId="3050" xr:uid="{00000000-0005-0000-0000-0000A80E0000}"/>
    <cellStyle name="Comma 2 4 2" xfId="4712" xr:uid="{00000000-0005-0000-0000-0000A90E0000}"/>
    <cellStyle name="Comma 2 5" xfId="3051" xr:uid="{00000000-0005-0000-0000-0000AA0E0000}"/>
    <cellStyle name="Comma 2 5 2" xfId="4713" xr:uid="{00000000-0005-0000-0000-0000AB0E0000}"/>
    <cellStyle name="Comma 2 6" xfId="3052" xr:uid="{00000000-0005-0000-0000-0000AC0E0000}"/>
    <cellStyle name="Comma 2 6 2" xfId="4714" xr:uid="{00000000-0005-0000-0000-0000AD0E0000}"/>
    <cellStyle name="Comma 2 7" xfId="3053" xr:uid="{00000000-0005-0000-0000-0000AE0E0000}"/>
    <cellStyle name="Comma 2 7 2" xfId="4715" xr:uid="{00000000-0005-0000-0000-0000AF0E0000}"/>
    <cellStyle name="Comma 2 8" xfId="3054" xr:uid="{00000000-0005-0000-0000-0000B00E0000}"/>
    <cellStyle name="Comma 2 8 2" xfId="4716" xr:uid="{00000000-0005-0000-0000-0000B10E0000}"/>
    <cellStyle name="Comma 2 9" xfId="2995" xr:uid="{00000000-0005-0000-0000-0000B20E0000}"/>
    <cellStyle name="Comma 2 9 2" xfId="4703" xr:uid="{00000000-0005-0000-0000-0000B30E0000}"/>
    <cellStyle name="Comma 20" xfId="2223" xr:uid="{00000000-0005-0000-0000-0000B40E0000}"/>
    <cellStyle name="Comma 20 2" xfId="2224" xr:uid="{00000000-0005-0000-0000-0000B50E0000}"/>
    <cellStyle name="Comma 20 2 2" xfId="4320" xr:uid="{00000000-0005-0000-0000-0000B60E0000}"/>
    <cellStyle name="Comma 21" xfId="2225" xr:uid="{00000000-0005-0000-0000-0000B70E0000}"/>
    <cellStyle name="Comma 21 2" xfId="2226" xr:uid="{00000000-0005-0000-0000-0000B80E0000}"/>
    <cellStyle name="Comma 21 2 2" xfId="4321" xr:uid="{00000000-0005-0000-0000-0000B90E0000}"/>
    <cellStyle name="Comma 22" xfId="2227" xr:uid="{00000000-0005-0000-0000-0000BA0E0000}"/>
    <cellStyle name="Comma 22 2" xfId="2228" xr:uid="{00000000-0005-0000-0000-0000BB0E0000}"/>
    <cellStyle name="Comma 22 2 2" xfId="4322" xr:uid="{00000000-0005-0000-0000-0000BC0E0000}"/>
    <cellStyle name="Comma 23" xfId="2229" xr:uid="{00000000-0005-0000-0000-0000BD0E0000}"/>
    <cellStyle name="Comma 23 2" xfId="2230" xr:uid="{00000000-0005-0000-0000-0000BE0E0000}"/>
    <cellStyle name="Comma 23 2 2" xfId="4323" xr:uid="{00000000-0005-0000-0000-0000BF0E0000}"/>
    <cellStyle name="Comma 24" xfId="2231" xr:uid="{00000000-0005-0000-0000-0000C00E0000}"/>
    <cellStyle name="Comma 24 2" xfId="2232" xr:uid="{00000000-0005-0000-0000-0000C10E0000}"/>
    <cellStyle name="Comma 24 2 2" xfId="5135" xr:uid="{00000000-0005-0000-0000-0000C20E0000}"/>
    <cellStyle name="Comma 25" xfId="2233" xr:uid="{00000000-0005-0000-0000-0000C30E0000}"/>
    <cellStyle name="Comma 25 2" xfId="2234" xr:uid="{00000000-0005-0000-0000-0000C40E0000}"/>
    <cellStyle name="Comma 25 2 2" xfId="5136" xr:uid="{00000000-0005-0000-0000-0000C50E0000}"/>
    <cellStyle name="Comma 26" xfId="2235" xr:uid="{00000000-0005-0000-0000-0000C60E0000}"/>
    <cellStyle name="Comma 26 2" xfId="2236" xr:uid="{00000000-0005-0000-0000-0000C70E0000}"/>
    <cellStyle name="Comma 26 2 2" xfId="5137" xr:uid="{00000000-0005-0000-0000-0000C80E0000}"/>
    <cellStyle name="Comma 27" xfId="2237" xr:uid="{00000000-0005-0000-0000-0000C90E0000}"/>
    <cellStyle name="Comma 28" xfId="2238" xr:uid="{00000000-0005-0000-0000-0000CA0E0000}"/>
    <cellStyle name="Comma 29" xfId="2239" xr:uid="{00000000-0005-0000-0000-0000CB0E0000}"/>
    <cellStyle name="Comma 3" xfId="2240" xr:uid="{00000000-0005-0000-0000-0000CC0E0000}"/>
    <cellStyle name="Comma 3 2" xfId="2241" xr:uid="{00000000-0005-0000-0000-0000CD0E0000}"/>
    <cellStyle name="Comma 3 2 2" xfId="4324" xr:uid="{00000000-0005-0000-0000-0000CE0E0000}"/>
    <cellStyle name="Comma 3 3" xfId="2242" xr:uid="{00000000-0005-0000-0000-0000CF0E0000}"/>
    <cellStyle name="Comma 3 4" xfId="3130" xr:uid="{00000000-0005-0000-0000-0000D00E0000}"/>
    <cellStyle name="Comma 3 4 2" xfId="3161" xr:uid="{00000000-0005-0000-0000-0000D10E0000}"/>
    <cellStyle name="Comma 3 4 2 2" xfId="5138" xr:uid="{00000000-0005-0000-0000-0000D20E0000}"/>
    <cellStyle name="Comma 3 4 3" xfId="5139" xr:uid="{00000000-0005-0000-0000-0000D30E0000}"/>
    <cellStyle name="Comma 3 5" xfId="3170" xr:uid="{00000000-0005-0000-0000-0000D40E0000}"/>
    <cellStyle name="Comma 3 5 2" xfId="5140" xr:uid="{00000000-0005-0000-0000-0000D50E0000}"/>
    <cellStyle name="Comma 30" xfId="2243" xr:uid="{00000000-0005-0000-0000-0000D60E0000}"/>
    <cellStyle name="Comma 31" xfId="2244" xr:uid="{00000000-0005-0000-0000-0000D70E0000}"/>
    <cellStyle name="Comma 32" xfId="2245" xr:uid="{00000000-0005-0000-0000-0000D80E0000}"/>
    <cellStyle name="Comma 33" xfId="2246" xr:uid="{00000000-0005-0000-0000-0000D90E0000}"/>
    <cellStyle name="Comma 34" xfId="2247" xr:uid="{00000000-0005-0000-0000-0000DA0E0000}"/>
    <cellStyle name="Comma 35" xfId="2248" xr:uid="{00000000-0005-0000-0000-0000DB0E0000}"/>
    <cellStyle name="Comma 36" xfId="2249" xr:uid="{00000000-0005-0000-0000-0000DC0E0000}"/>
    <cellStyle name="Comma 37" xfId="2250" xr:uid="{00000000-0005-0000-0000-0000DD0E0000}"/>
    <cellStyle name="Comma 38" xfId="2251" xr:uid="{00000000-0005-0000-0000-0000DE0E0000}"/>
    <cellStyle name="Comma 39" xfId="2252" xr:uid="{00000000-0005-0000-0000-0000DF0E0000}"/>
    <cellStyle name="Comma 39 2" xfId="4325" xr:uid="{00000000-0005-0000-0000-0000E00E0000}"/>
    <cellStyle name="Comma 4" xfId="2253" xr:uid="{00000000-0005-0000-0000-0000E10E0000}"/>
    <cellStyle name="Comma 4 2" xfId="2254" xr:uid="{00000000-0005-0000-0000-0000E20E0000}"/>
    <cellStyle name="Comma 4 2 2" xfId="2255" xr:uid="{00000000-0005-0000-0000-0000E30E0000}"/>
    <cellStyle name="Comma 4 2 2 2" xfId="5141" xr:uid="{00000000-0005-0000-0000-0000E40E0000}"/>
    <cellStyle name="Comma 4 2 3" xfId="4327" xr:uid="{00000000-0005-0000-0000-0000E50E0000}"/>
    <cellStyle name="Comma 4 3" xfId="2256" xr:uid="{00000000-0005-0000-0000-0000E60E0000}"/>
    <cellStyle name="Comma 4 4" xfId="3131" xr:uid="{00000000-0005-0000-0000-0000E70E0000}"/>
    <cellStyle name="Comma 4 4 2" xfId="4762" xr:uid="{00000000-0005-0000-0000-0000E80E0000}"/>
    <cellStyle name="Comma 4 5" xfId="3171" xr:uid="{00000000-0005-0000-0000-0000E90E0000}"/>
    <cellStyle name="Comma 4 6" xfId="4326" xr:uid="{00000000-0005-0000-0000-0000EA0E0000}"/>
    <cellStyle name="Comma 40" xfId="2257" xr:uid="{00000000-0005-0000-0000-0000EB0E0000}"/>
    <cellStyle name="Comma 41" xfId="2258" xr:uid="{00000000-0005-0000-0000-0000EC0E0000}"/>
    <cellStyle name="Comma 42" xfId="2259" xr:uid="{00000000-0005-0000-0000-0000ED0E0000}"/>
    <cellStyle name="Comma 43" xfId="2260" xr:uid="{00000000-0005-0000-0000-0000EE0E0000}"/>
    <cellStyle name="Comma 44" xfId="2261" xr:uid="{00000000-0005-0000-0000-0000EF0E0000}"/>
    <cellStyle name="Comma 45" xfId="2262" xr:uid="{00000000-0005-0000-0000-0000F00E0000}"/>
    <cellStyle name="Comma 46" xfId="2263" xr:uid="{00000000-0005-0000-0000-0000F10E0000}"/>
    <cellStyle name="Comma 47" xfId="2264" xr:uid="{00000000-0005-0000-0000-0000F20E0000}"/>
    <cellStyle name="Comma 48" xfId="2265" xr:uid="{00000000-0005-0000-0000-0000F30E0000}"/>
    <cellStyle name="Comma 49" xfId="2266" xr:uid="{00000000-0005-0000-0000-0000F40E0000}"/>
    <cellStyle name="Comma 5" xfId="2267" xr:uid="{00000000-0005-0000-0000-0000F50E0000}"/>
    <cellStyle name="Comma 5 2" xfId="2268" xr:uid="{00000000-0005-0000-0000-0000F60E0000}"/>
    <cellStyle name="Comma 5 2 2" xfId="4329" xr:uid="{00000000-0005-0000-0000-0000F70E0000}"/>
    <cellStyle name="Comma 5 3" xfId="2269" xr:uid="{00000000-0005-0000-0000-0000F80E0000}"/>
    <cellStyle name="Comma 5 3 2" xfId="4330" xr:uid="{00000000-0005-0000-0000-0000F90E0000}"/>
    <cellStyle name="Comma 5 4" xfId="2270" xr:uid="{00000000-0005-0000-0000-0000FA0E0000}"/>
    <cellStyle name="Comma 5 5" xfId="3132" xr:uid="{00000000-0005-0000-0000-0000FB0E0000}"/>
    <cellStyle name="Comma 5 5 2" xfId="4763" xr:uid="{00000000-0005-0000-0000-0000FC0E0000}"/>
    <cellStyle name="Comma 5 6" xfId="3166" xr:uid="{00000000-0005-0000-0000-0000FD0E0000}"/>
    <cellStyle name="Comma 5 7" xfId="4328" xr:uid="{00000000-0005-0000-0000-0000FE0E0000}"/>
    <cellStyle name="Comma 50" xfId="2271" xr:uid="{00000000-0005-0000-0000-0000FF0E0000}"/>
    <cellStyle name="Comma 50 2" xfId="4331" xr:uid="{00000000-0005-0000-0000-0000000F0000}"/>
    <cellStyle name="Comma 51" xfId="2272" xr:uid="{00000000-0005-0000-0000-0000010F0000}"/>
    <cellStyle name="Comma 51 2" xfId="4332" xr:uid="{00000000-0005-0000-0000-0000020F0000}"/>
    <cellStyle name="Comma 52" xfId="2273" xr:uid="{00000000-0005-0000-0000-0000030F0000}"/>
    <cellStyle name="Comma 52 2" xfId="4333" xr:uid="{00000000-0005-0000-0000-0000040F0000}"/>
    <cellStyle name="Comma 53" xfId="2274" xr:uid="{00000000-0005-0000-0000-0000050F0000}"/>
    <cellStyle name="Comma 53 2" xfId="5142" xr:uid="{00000000-0005-0000-0000-0000060F0000}"/>
    <cellStyle name="Comma 54" xfId="2275" xr:uid="{00000000-0005-0000-0000-0000070F0000}"/>
    <cellStyle name="Comma 54 2" xfId="4334" xr:uid="{00000000-0005-0000-0000-0000080F0000}"/>
    <cellStyle name="Comma 55" xfId="2276" xr:uid="{00000000-0005-0000-0000-0000090F0000}"/>
    <cellStyle name="Comma 55 2" xfId="4335" xr:uid="{00000000-0005-0000-0000-00000A0F0000}"/>
    <cellStyle name="Comma 56" xfId="2277" xr:uid="{00000000-0005-0000-0000-00000B0F0000}"/>
    <cellStyle name="Comma 56 2" xfId="2278" xr:uid="{00000000-0005-0000-0000-00000C0F0000}"/>
    <cellStyle name="Comma 56 2 2" xfId="4337" xr:uid="{00000000-0005-0000-0000-00000D0F0000}"/>
    <cellStyle name="Comma 56 3" xfId="4336" xr:uid="{00000000-0005-0000-0000-00000E0F0000}"/>
    <cellStyle name="Comma 57" xfId="2279" xr:uid="{00000000-0005-0000-0000-00000F0F0000}"/>
    <cellStyle name="Comma 57 2" xfId="2280" xr:uid="{00000000-0005-0000-0000-0000100F0000}"/>
    <cellStyle name="Comma 57 2 2" xfId="5143" xr:uid="{00000000-0005-0000-0000-0000110F0000}"/>
    <cellStyle name="Comma 57 3" xfId="2281" xr:uid="{00000000-0005-0000-0000-0000120F0000}"/>
    <cellStyle name="Comma 57 3 2" xfId="4339" xr:uid="{00000000-0005-0000-0000-0000130F0000}"/>
    <cellStyle name="Comma 57 4" xfId="4338" xr:uid="{00000000-0005-0000-0000-0000140F0000}"/>
    <cellStyle name="Comma 58" xfId="2282" xr:uid="{00000000-0005-0000-0000-0000150F0000}"/>
    <cellStyle name="Comma 58 2" xfId="4340" xr:uid="{00000000-0005-0000-0000-0000160F0000}"/>
    <cellStyle name="Comma 59" xfId="2283" xr:uid="{00000000-0005-0000-0000-0000170F0000}"/>
    <cellStyle name="Comma 59 2" xfId="4341" xr:uid="{00000000-0005-0000-0000-0000180F0000}"/>
    <cellStyle name="Comma 6" xfId="2284" xr:uid="{00000000-0005-0000-0000-0000190F0000}"/>
    <cellStyle name="Comma 6 2" xfId="2285" xr:uid="{00000000-0005-0000-0000-00001A0F0000}"/>
    <cellStyle name="Comma 6 2 2" xfId="3134" xr:uid="{00000000-0005-0000-0000-00001B0F0000}"/>
    <cellStyle name="Comma 6 2 2 2" xfId="4764" xr:uid="{00000000-0005-0000-0000-00001C0F0000}"/>
    <cellStyle name="Comma 6 2 3" xfId="3172" xr:uid="{00000000-0005-0000-0000-00001D0F0000}"/>
    <cellStyle name="Comma 6 2 3 2" xfId="5144" xr:uid="{00000000-0005-0000-0000-00001E0F0000}"/>
    <cellStyle name="Comma 6 2 4" xfId="4343" xr:uid="{00000000-0005-0000-0000-00001F0F0000}"/>
    <cellStyle name="Comma 6 3" xfId="2286" xr:uid="{00000000-0005-0000-0000-0000200F0000}"/>
    <cellStyle name="Comma 6 4" xfId="3133" xr:uid="{00000000-0005-0000-0000-0000210F0000}"/>
    <cellStyle name="Comma 6 4 2" xfId="5145" xr:uid="{00000000-0005-0000-0000-0000220F0000}"/>
    <cellStyle name="Comma 6 5" xfId="4342" xr:uid="{00000000-0005-0000-0000-0000230F0000}"/>
    <cellStyle name="Comma 60" xfId="2287" xr:uid="{00000000-0005-0000-0000-0000240F0000}"/>
    <cellStyle name="Comma 60 2" xfId="4344" xr:uid="{00000000-0005-0000-0000-0000250F0000}"/>
    <cellStyle name="Comma 61" xfId="2846" xr:uid="{00000000-0005-0000-0000-0000260F0000}"/>
    <cellStyle name="Comma 61 2" xfId="2949" xr:uid="{00000000-0005-0000-0000-0000270F0000}"/>
    <cellStyle name="Comma 61 2 2" xfId="5146" xr:uid="{00000000-0005-0000-0000-0000280F0000}"/>
    <cellStyle name="Comma 61 3" xfId="5147" xr:uid="{00000000-0005-0000-0000-0000290F0000}"/>
    <cellStyle name="Comma 62" xfId="2794" xr:uid="{00000000-0005-0000-0000-00002A0F0000}"/>
    <cellStyle name="Comma 62 2" xfId="4589" xr:uid="{00000000-0005-0000-0000-00002B0F0000}"/>
    <cellStyle name="Comma 63" xfId="2849" xr:uid="{00000000-0005-0000-0000-00002C0F0000}"/>
    <cellStyle name="Comma 63 2" xfId="5148" xr:uid="{00000000-0005-0000-0000-00002D0F0000}"/>
    <cellStyle name="Comma 64" xfId="2850" xr:uid="{00000000-0005-0000-0000-00002E0F0000}"/>
    <cellStyle name="Comma 64 2" xfId="5149" xr:uid="{00000000-0005-0000-0000-00002F0F0000}"/>
    <cellStyle name="Comma 65" xfId="2851" xr:uid="{00000000-0005-0000-0000-0000300F0000}"/>
    <cellStyle name="Comma 65 2" xfId="5150" xr:uid="{00000000-0005-0000-0000-0000310F0000}"/>
    <cellStyle name="Comma 66" xfId="2852" xr:uid="{00000000-0005-0000-0000-0000320F0000}"/>
    <cellStyle name="Comma 66 2" xfId="5151" xr:uid="{00000000-0005-0000-0000-0000330F0000}"/>
    <cellStyle name="Comma 67" xfId="2853" xr:uid="{00000000-0005-0000-0000-0000340F0000}"/>
    <cellStyle name="Comma 67 2" xfId="5152" xr:uid="{00000000-0005-0000-0000-0000350F0000}"/>
    <cellStyle name="Comma 68" xfId="2854" xr:uid="{00000000-0005-0000-0000-0000360F0000}"/>
    <cellStyle name="Comma 68 2" xfId="5153" xr:uid="{00000000-0005-0000-0000-0000370F0000}"/>
    <cellStyle name="Comma 69" xfId="2894" xr:uid="{00000000-0005-0000-0000-0000380F0000}"/>
    <cellStyle name="Comma 69 2" xfId="5154" xr:uid="{00000000-0005-0000-0000-0000390F0000}"/>
    <cellStyle name="Comma 7" xfId="2288" xr:uid="{00000000-0005-0000-0000-00003A0F0000}"/>
    <cellStyle name="Comma 7 2" xfId="2289" xr:uid="{00000000-0005-0000-0000-00003B0F0000}"/>
    <cellStyle name="Comma 7 2 2" xfId="4345" xr:uid="{00000000-0005-0000-0000-00003C0F0000}"/>
    <cellStyle name="Comma 7 3" xfId="2290" xr:uid="{00000000-0005-0000-0000-00003D0F0000}"/>
    <cellStyle name="Comma 7 4" xfId="3153" xr:uid="{00000000-0005-0000-0000-00003E0F0000}"/>
    <cellStyle name="Comma 7 4 2" xfId="5155" xr:uid="{00000000-0005-0000-0000-00003F0F0000}"/>
    <cellStyle name="Comma 7 5" xfId="3157" xr:uid="{00000000-0005-0000-0000-0000400F0000}"/>
    <cellStyle name="Comma 7 5 2" xfId="5156" xr:uid="{00000000-0005-0000-0000-0000410F0000}"/>
    <cellStyle name="Comma 7 6" xfId="5157" xr:uid="{00000000-0005-0000-0000-0000420F0000}"/>
    <cellStyle name="Comma 70" xfId="2895" xr:uid="{00000000-0005-0000-0000-0000430F0000}"/>
    <cellStyle name="Comma 70 2" xfId="5158" xr:uid="{00000000-0005-0000-0000-0000440F0000}"/>
    <cellStyle name="Comma 71" xfId="2897" xr:uid="{00000000-0005-0000-0000-0000450F0000}"/>
    <cellStyle name="Comma 71 2" xfId="2947" xr:uid="{00000000-0005-0000-0000-0000460F0000}"/>
    <cellStyle name="Comma 71 2 2" xfId="4668" xr:uid="{00000000-0005-0000-0000-0000470F0000}"/>
    <cellStyle name="Comma 71 3" xfId="5159" xr:uid="{00000000-0005-0000-0000-0000480F0000}"/>
    <cellStyle name="Comma 72" xfId="2898" xr:uid="{00000000-0005-0000-0000-0000490F0000}"/>
    <cellStyle name="Comma 72 2" xfId="5160" xr:uid="{00000000-0005-0000-0000-00004A0F0000}"/>
    <cellStyle name="Comma 73" xfId="2943" xr:uid="{00000000-0005-0000-0000-00004B0F0000}"/>
    <cellStyle name="Comma 73 2" xfId="5161" xr:uid="{00000000-0005-0000-0000-00004C0F0000}"/>
    <cellStyle name="Comma 74" xfId="2946" xr:uid="{00000000-0005-0000-0000-00004D0F0000}"/>
    <cellStyle name="Comma 74 2" xfId="5162" xr:uid="{00000000-0005-0000-0000-00004E0F0000}"/>
    <cellStyle name="Comma 75" xfId="2992" xr:uid="{00000000-0005-0000-0000-00004F0F0000}"/>
    <cellStyle name="Comma 75 2" xfId="5163" xr:uid="{00000000-0005-0000-0000-0000500F0000}"/>
    <cellStyle name="Comma 76" xfId="2989" xr:uid="{00000000-0005-0000-0000-0000510F0000}"/>
    <cellStyle name="Comma 76 2" xfId="5164" xr:uid="{00000000-0005-0000-0000-0000520F0000}"/>
    <cellStyle name="Comma 77" xfId="3000" xr:uid="{00000000-0005-0000-0000-0000530F0000}"/>
    <cellStyle name="Comma 77 2" xfId="5165" xr:uid="{00000000-0005-0000-0000-0000540F0000}"/>
    <cellStyle name="Comma 78" xfId="3124" xr:uid="{00000000-0005-0000-0000-0000550F0000}"/>
    <cellStyle name="Comma 78 2" xfId="5166" xr:uid="{00000000-0005-0000-0000-0000560F0000}"/>
    <cellStyle name="Comma 79" xfId="3127" xr:uid="{00000000-0005-0000-0000-0000570F0000}"/>
    <cellStyle name="Comma 79 2" xfId="5167" xr:uid="{00000000-0005-0000-0000-0000580F0000}"/>
    <cellStyle name="Comma 8" xfId="2291" xr:uid="{00000000-0005-0000-0000-0000590F0000}"/>
    <cellStyle name="Comma 8 2" xfId="2292" xr:uid="{00000000-0005-0000-0000-00005A0F0000}"/>
    <cellStyle name="Comma 8 2 2" xfId="4795" xr:uid="{00000000-0005-0000-0000-00005B0F0000}"/>
    <cellStyle name="Comma 8 2 2 2" xfId="5168" xr:uid="{00000000-0005-0000-0000-00005C0F0000}"/>
    <cellStyle name="Comma 8 3" xfId="4346" xr:uid="{00000000-0005-0000-0000-00005D0F0000}"/>
    <cellStyle name="Comma 8 3 2" xfId="5169" xr:uid="{00000000-0005-0000-0000-00005E0F0000}"/>
    <cellStyle name="Comma 8 4" xfId="4796" xr:uid="{00000000-0005-0000-0000-00005F0F0000}"/>
    <cellStyle name="Comma 8 4 2" xfId="5170" xr:uid="{00000000-0005-0000-0000-0000600F0000}"/>
    <cellStyle name="Comma 8 5" xfId="5171" xr:uid="{00000000-0005-0000-0000-0000610F0000}"/>
    <cellStyle name="Comma 80" xfId="3003" xr:uid="{00000000-0005-0000-0000-0000620F0000}"/>
    <cellStyle name="Comma 80 2" xfId="5172" xr:uid="{00000000-0005-0000-0000-0000630F0000}"/>
    <cellStyle name="Comma 81" xfId="3" xr:uid="{00000000-0005-0000-0000-0000640F0000}"/>
    <cellStyle name="Comma 81 2" xfId="3158" xr:uid="{00000000-0005-0000-0000-0000650F0000}"/>
    <cellStyle name="Comma 81 2 2" xfId="5173" xr:uid="{00000000-0005-0000-0000-0000660F0000}"/>
    <cellStyle name="Comma 81 3" xfId="5174" xr:uid="{00000000-0005-0000-0000-0000670F0000}"/>
    <cellStyle name="Comma 82" xfId="3129" xr:uid="{00000000-0005-0000-0000-0000680F0000}"/>
    <cellStyle name="Comma 82 2" xfId="5175" xr:uid="{00000000-0005-0000-0000-0000690F0000}"/>
    <cellStyle name="Comma 83" xfId="3141" xr:uid="{00000000-0005-0000-0000-00006A0F0000}"/>
    <cellStyle name="Comma 83 2" xfId="5176" xr:uid="{00000000-0005-0000-0000-00006B0F0000}"/>
    <cellStyle name="Comma 84" xfId="3146" xr:uid="{00000000-0005-0000-0000-00006C0F0000}"/>
    <cellStyle name="Comma 84 2" xfId="5177" xr:uid="{00000000-0005-0000-0000-00006D0F0000}"/>
    <cellStyle name="Comma 85" xfId="3148" xr:uid="{00000000-0005-0000-0000-00006E0F0000}"/>
    <cellStyle name="Comma 85 2" xfId="5178" xr:uid="{00000000-0005-0000-0000-00006F0F0000}"/>
    <cellStyle name="Comma 86" xfId="3150" xr:uid="{00000000-0005-0000-0000-0000700F0000}"/>
    <cellStyle name="Comma 86 2" xfId="5179" xr:uid="{00000000-0005-0000-0000-0000710F0000}"/>
    <cellStyle name="Comma 87" xfId="3168" xr:uid="{00000000-0005-0000-0000-0000720F0000}"/>
    <cellStyle name="Comma 87 2" xfId="5180" xr:uid="{00000000-0005-0000-0000-0000730F0000}"/>
    <cellStyle name="Comma 88" xfId="3176" xr:uid="{00000000-0005-0000-0000-0000740F0000}"/>
    <cellStyle name="Comma 88 2" xfId="5181" xr:uid="{00000000-0005-0000-0000-0000750F0000}"/>
    <cellStyle name="Comma 89" xfId="5182" xr:uid="{00000000-0005-0000-0000-0000760F0000}"/>
    <cellStyle name="Comma 9" xfId="2293" xr:uid="{00000000-0005-0000-0000-0000770F0000}"/>
    <cellStyle name="Comma 9 2" xfId="2294" xr:uid="{00000000-0005-0000-0000-0000780F0000}"/>
    <cellStyle name="Comma 9 2 2" xfId="4797" xr:uid="{00000000-0005-0000-0000-0000790F0000}"/>
    <cellStyle name="Comma 9 2 2 2" xfId="5183" xr:uid="{00000000-0005-0000-0000-00007A0F0000}"/>
    <cellStyle name="Comma 9 2 3" xfId="4798" xr:uid="{00000000-0005-0000-0000-00007B0F0000}"/>
    <cellStyle name="Comma 9 2 3 2" xfId="5184" xr:uid="{00000000-0005-0000-0000-00007C0F0000}"/>
    <cellStyle name="Comma 9 2 4" xfId="4799" xr:uid="{00000000-0005-0000-0000-00007D0F0000}"/>
    <cellStyle name="Comma 9 2 4 2" xfId="5185" xr:uid="{00000000-0005-0000-0000-00007E0F0000}"/>
    <cellStyle name="Comma 9 2 5" xfId="4800" xr:uid="{00000000-0005-0000-0000-00007F0F0000}"/>
    <cellStyle name="Comma 9 2 5 2" xfId="3182" xr:uid="{00000000-0005-0000-0000-0000800F0000}"/>
    <cellStyle name="Comma 9 2 5 2 2" xfId="5186" xr:uid="{00000000-0005-0000-0000-0000810F0000}"/>
    <cellStyle name="Comma 9 2 5 3" xfId="5187" xr:uid="{00000000-0005-0000-0000-0000820F0000}"/>
    <cellStyle name="Comma 9 3" xfId="4347" xr:uid="{00000000-0005-0000-0000-0000830F0000}"/>
    <cellStyle name="Comma 9 3 2" xfId="5188" xr:uid="{00000000-0005-0000-0000-0000840F0000}"/>
    <cellStyle name="Comma 9 4" xfId="4801" xr:uid="{00000000-0005-0000-0000-0000850F0000}"/>
    <cellStyle name="Comma 9 4 2" xfId="5189" xr:uid="{00000000-0005-0000-0000-0000860F0000}"/>
    <cellStyle name="Comma 9 5" xfId="4802" xr:uid="{00000000-0005-0000-0000-0000870F0000}"/>
    <cellStyle name="Comma 9 5 2" xfId="5190" xr:uid="{00000000-0005-0000-0000-0000880F0000}"/>
    <cellStyle name="Comma 9 6" xfId="5191" xr:uid="{00000000-0005-0000-0000-0000890F0000}"/>
    <cellStyle name="Comma 90" xfId="5192" xr:uid="{00000000-0005-0000-0000-00008A0F0000}"/>
    <cellStyle name="Comma 91" xfId="5193" xr:uid="{00000000-0005-0000-0000-00008B0F0000}"/>
    <cellStyle name="Comma 92" xfId="5434" xr:uid="{00000000-0005-0000-0000-00008C0F0000}"/>
    <cellStyle name="Comma 93" xfId="5436" xr:uid="{00000000-0005-0000-0000-00008D0F0000}"/>
    <cellStyle name="Comma_6033.BQ.001 - 14.04" xfId="3159" xr:uid="{00000000-0005-0000-0000-00008E0F0000}"/>
    <cellStyle name="Comma_6033.BQ.001 - 14.04 4 2" xfId="5431" xr:uid="{00000000-0005-0000-0000-00008F0F0000}"/>
    <cellStyle name="Comma_60XX.BQ.001 - xx.xx.06(standard BQ) 3" xfId="5429" xr:uid="{00000000-0005-0000-0000-0000900F0000}"/>
    <cellStyle name="Comma0" xfId="2295" xr:uid="{00000000-0005-0000-0000-0000910F0000}"/>
    <cellStyle name="Comma0 2" xfId="2296" xr:uid="{00000000-0005-0000-0000-0000920F0000}"/>
    <cellStyle name="Comma0 2 2" xfId="2297" xr:uid="{00000000-0005-0000-0000-0000930F0000}"/>
    <cellStyle name="Comma0 2 2 2" xfId="4350" xr:uid="{00000000-0005-0000-0000-0000940F0000}"/>
    <cellStyle name="Comma0 2 3" xfId="2298" xr:uid="{00000000-0005-0000-0000-0000950F0000}"/>
    <cellStyle name="Comma0 2 3 2" xfId="4351" xr:uid="{00000000-0005-0000-0000-0000960F0000}"/>
    <cellStyle name="Comma0 2 4" xfId="4349" xr:uid="{00000000-0005-0000-0000-0000970F0000}"/>
    <cellStyle name="Comma0 3" xfId="2299" xr:uid="{00000000-0005-0000-0000-0000980F0000}"/>
    <cellStyle name="Comma0 3 2" xfId="2300" xr:uid="{00000000-0005-0000-0000-0000990F0000}"/>
    <cellStyle name="Comma0 3 2 2" xfId="4353" xr:uid="{00000000-0005-0000-0000-00009A0F0000}"/>
    <cellStyle name="Comma0 3 3" xfId="4352" xr:uid="{00000000-0005-0000-0000-00009B0F0000}"/>
    <cellStyle name="Comma0 4" xfId="2301" xr:uid="{00000000-0005-0000-0000-00009C0F0000}"/>
    <cellStyle name="Comma0 4 2" xfId="4354" xr:uid="{00000000-0005-0000-0000-00009D0F0000}"/>
    <cellStyle name="Comma0 5" xfId="2302" xr:uid="{00000000-0005-0000-0000-00009E0F0000}"/>
    <cellStyle name="Comma0 5 2" xfId="4355" xr:uid="{00000000-0005-0000-0000-00009F0F0000}"/>
    <cellStyle name="Comma0 6" xfId="2303" xr:uid="{00000000-0005-0000-0000-0000A00F0000}"/>
    <cellStyle name="Comma0 6 2" xfId="4356" xr:uid="{00000000-0005-0000-0000-0000A10F0000}"/>
    <cellStyle name="Comma0 7" xfId="4348" xr:uid="{00000000-0005-0000-0000-0000A20F0000}"/>
    <cellStyle name="Copied" xfId="2304" xr:uid="{00000000-0005-0000-0000-0000A30F0000}"/>
    <cellStyle name="COST1" xfId="2305" xr:uid="{00000000-0005-0000-0000-0000A40F0000}"/>
    <cellStyle name="Currency [00]" xfId="2306" xr:uid="{00000000-0005-0000-0000-0000A50F0000}"/>
    <cellStyle name="Currency [00] 2" xfId="2307" xr:uid="{00000000-0005-0000-0000-0000A60F0000}"/>
    <cellStyle name="Currency [00] 2 2" xfId="4358" xr:uid="{00000000-0005-0000-0000-0000A70F0000}"/>
    <cellStyle name="Currency [00] 3" xfId="4357" xr:uid="{00000000-0005-0000-0000-0000A80F0000}"/>
    <cellStyle name="Currency 10" xfId="4803" xr:uid="{00000000-0005-0000-0000-0000A90F0000}"/>
    <cellStyle name="Currency 10 2" xfId="5194" xr:uid="{00000000-0005-0000-0000-0000AA0F0000}"/>
    <cellStyle name="Currency 11" xfId="4804" xr:uid="{00000000-0005-0000-0000-0000AB0F0000}"/>
    <cellStyle name="Currency 2" xfId="4805" xr:uid="{00000000-0005-0000-0000-0000AC0F0000}"/>
    <cellStyle name="Currency 2 2" xfId="4806" xr:uid="{00000000-0005-0000-0000-0000AD0F0000}"/>
    <cellStyle name="Currency 2 2 2" xfId="4807" xr:uid="{00000000-0005-0000-0000-0000AE0F0000}"/>
    <cellStyle name="Currency 2 3" xfId="4808" xr:uid="{00000000-0005-0000-0000-0000AF0F0000}"/>
    <cellStyle name="Currency 2 4" xfId="4809" xr:uid="{00000000-0005-0000-0000-0000B00F0000}"/>
    <cellStyle name="Currency 3" xfId="3135" xr:uid="{00000000-0005-0000-0000-0000B10F0000}"/>
    <cellStyle name="Currency 3 2" xfId="3163" xr:uid="{00000000-0005-0000-0000-0000B20F0000}"/>
    <cellStyle name="Currency 4" xfId="3183" xr:uid="{00000000-0005-0000-0000-0000B30F0000}"/>
    <cellStyle name="Currency 5" xfId="4810" xr:uid="{00000000-0005-0000-0000-0000B40F0000}"/>
    <cellStyle name="Currency 5 2" xfId="4811" xr:uid="{00000000-0005-0000-0000-0000B50F0000}"/>
    <cellStyle name="Currency 5 3" xfId="4812" xr:uid="{00000000-0005-0000-0000-0000B60F0000}"/>
    <cellStyle name="Currency 5 4" xfId="4813" xr:uid="{00000000-0005-0000-0000-0000B70F0000}"/>
    <cellStyle name="Currency 5 5" xfId="4814" xr:uid="{00000000-0005-0000-0000-0000B80F0000}"/>
    <cellStyle name="Currency 6" xfId="4815" xr:uid="{00000000-0005-0000-0000-0000B90F0000}"/>
    <cellStyle name="Currency 6 2" xfId="4816" xr:uid="{00000000-0005-0000-0000-0000BA0F0000}"/>
    <cellStyle name="Currency 6 3" xfId="4817" xr:uid="{00000000-0005-0000-0000-0000BB0F0000}"/>
    <cellStyle name="Currency 6 4" xfId="4818" xr:uid="{00000000-0005-0000-0000-0000BC0F0000}"/>
    <cellStyle name="Currency 7" xfId="4819" xr:uid="{00000000-0005-0000-0000-0000BD0F0000}"/>
    <cellStyle name="Currency 7 2" xfId="5195" xr:uid="{00000000-0005-0000-0000-0000BE0F0000}"/>
    <cellStyle name="Currency 8" xfId="4820" xr:uid="{00000000-0005-0000-0000-0000BF0F0000}"/>
    <cellStyle name="Currency 8 2" xfId="5196" xr:uid="{00000000-0005-0000-0000-0000C00F0000}"/>
    <cellStyle name="Currency 9" xfId="4821" xr:uid="{00000000-0005-0000-0000-0000C10F0000}"/>
    <cellStyle name="Currency0" xfId="2308" xr:uid="{00000000-0005-0000-0000-0000C20F0000}"/>
    <cellStyle name="Currency0 2" xfId="2309" xr:uid="{00000000-0005-0000-0000-0000C30F0000}"/>
    <cellStyle name="Currency0 2 2" xfId="2310" xr:uid="{00000000-0005-0000-0000-0000C40F0000}"/>
    <cellStyle name="Currency0 2 2 2" xfId="4361" xr:uid="{00000000-0005-0000-0000-0000C50F0000}"/>
    <cellStyle name="Currency0 2 3" xfId="2311" xr:uid="{00000000-0005-0000-0000-0000C60F0000}"/>
    <cellStyle name="Currency0 2 3 2" xfId="4362" xr:uid="{00000000-0005-0000-0000-0000C70F0000}"/>
    <cellStyle name="Currency0 2 4" xfId="4360" xr:uid="{00000000-0005-0000-0000-0000C80F0000}"/>
    <cellStyle name="Currency0 3" xfId="2312" xr:uid="{00000000-0005-0000-0000-0000C90F0000}"/>
    <cellStyle name="Currency0 3 2" xfId="2313" xr:uid="{00000000-0005-0000-0000-0000CA0F0000}"/>
    <cellStyle name="Currency0 3 2 2" xfId="4364" xr:uid="{00000000-0005-0000-0000-0000CB0F0000}"/>
    <cellStyle name="Currency0 3 3" xfId="4363" xr:uid="{00000000-0005-0000-0000-0000CC0F0000}"/>
    <cellStyle name="Currency0 4" xfId="2314" xr:uid="{00000000-0005-0000-0000-0000CD0F0000}"/>
    <cellStyle name="Currency0 4 2" xfId="4365" xr:uid="{00000000-0005-0000-0000-0000CE0F0000}"/>
    <cellStyle name="Currency0 5" xfId="2315" xr:uid="{00000000-0005-0000-0000-0000CF0F0000}"/>
    <cellStyle name="Currency0 5 2" xfId="4366" xr:uid="{00000000-0005-0000-0000-0000D00F0000}"/>
    <cellStyle name="Currency0 6" xfId="2316" xr:uid="{00000000-0005-0000-0000-0000D10F0000}"/>
    <cellStyle name="Currency0 6 2" xfId="4367" xr:uid="{00000000-0005-0000-0000-0000D20F0000}"/>
    <cellStyle name="Currency0 7" xfId="4359" xr:uid="{00000000-0005-0000-0000-0000D30F0000}"/>
    <cellStyle name="custom" xfId="2317" xr:uid="{00000000-0005-0000-0000-0000D40F0000}"/>
    <cellStyle name="Custom - Style1" xfId="2318" xr:uid="{00000000-0005-0000-0000-0000D50F0000}"/>
    <cellStyle name="Custom - Style1 2" xfId="2319" xr:uid="{00000000-0005-0000-0000-0000D60F0000}"/>
    <cellStyle name="Custom - Style1 2 2" xfId="2320" xr:uid="{00000000-0005-0000-0000-0000D70F0000}"/>
    <cellStyle name="Custom - Style1 2 2 2" xfId="2321" xr:uid="{00000000-0005-0000-0000-0000D80F0000}"/>
    <cellStyle name="Custom - Style1 2 3" xfId="2322" xr:uid="{00000000-0005-0000-0000-0000D90F0000}"/>
    <cellStyle name="Custom - Style1 2 4" xfId="2323" xr:uid="{00000000-0005-0000-0000-0000DA0F0000}"/>
    <cellStyle name="Custom - Style8" xfId="2324" xr:uid="{00000000-0005-0000-0000-0000DB0F0000}"/>
    <cellStyle name="Data   - Style2" xfId="2325" xr:uid="{00000000-0005-0000-0000-0000DC0F0000}"/>
    <cellStyle name="Data   - Style2 2" xfId="2901" xr:uid="{00000000-0005-0000-0000-0000DD0F0000}"/>
    <cellStyle name="Data   - Style2 2 2" xfId="4639" xr:uid="{00000000-0005-0000-0000-0000DE0F0000}"/>
    <cellStyle name="Data   - Style2 2 3" xfId="5197" xr:uid="{00000000-0005-0000-0000-0000DF0F0000}"/>
    <cellStyle name="Data   - Style2 3" xfId="2950" xr:uid="{00000000-0005-0000-0000-0000E00F0000}"/>
    <cellStyle name="Data   - Style2 3 2" xfId="4670" xr:uid="{00000000-0005-0000-0000-0000E10F0000}"/>
    <cellStyle name="Data   - Style2 3 3" xfId="5198" xr:uid="{00000000-0005-0000-0000-0000E20F0000}"/>
    <cellStyle name="Data   - Style2 4" xfId="2795" xr:uid="{00000000-0005-0000-0000-0000E30F0000}"/>
    <cellStyle name="Data   - Style2 4 2" xfId="4590" xr:uid="{00000000-0005-0000-0000-0000E40F0000}"/>
    <cellStyle name="Data   - Style2 4 3" xfId="5199" xr:uid="{00000000-0005-0000-0000-0000E50F0000}"/>
    <cellStyle name="Data   - Style2 5" xfId="4368" xr:uid="{00000000-0005-0000-0000-0000E60F0000}"/>
    <cellStyle name="Data   - Style2 6" xfId="5200" xr:uid="{00000000-0005-0000-0000-0000E70F0000}"/>
    <cellStyle name="Date" xfId="2326" xr:uid="{00000000-0005-0000-0000-0000E80F0000}"/>
    <cellStyle name="Date 2" xfId="2327" xr:uid="{00000000-0005-0000-0000-0000E90F0000}"/>
    <cellStyle name="Date 2 2" xfId="2328" xr:uid="{00000000-0005-0000-0000-0000EA0F0000}"/>
    <cellStyle name="Date 2 2 2" xfId="4371" xr:uid="{00000000-0005-0000-0000-0000EB0F0000}"/>
    <cellStyle name="Date 2 3" xfId="2329" xr:uid="{00000000-0005-0000-0000-0000EC0F0000}"/>
    <cellStyle name="Date 2 3 2" xfId="4372" xr:uid="{00000000-0005-0000-0000-0000ED0F0000}"/>
    <cellStyle name="Date 2 4" xfId="4370" xr:uid="{00000000-0005-0000-0000-0000EE0F0000}"/>
    <cellStyle name="Date 3" xfId="2330" xr:uid="{00000000-0005-0000-0000-0000EF0F0000}"/>
    <cellStyle name="Date 3 2" xfId="2331" xr:uid="{00000000-0005-0000-0000-0000F00F0000}"/>
    <cellStyle name="Date 3 2 2" xfId="4374" xr:uid="{00000000-0005-0000-0000-0000F10F0000}"/>
    <cellStyle name="Date 3 3" xfId="4373" xr:uid="{00000000-0005-0000-0000-0000F20F0000}"/>
    <cellStyle name="Date 4" xfId="2332" xr:uid="{00000000-0005-0000-0000-0000F30F0000}"/>
    <cellStyle name="Date 4 2" xfId="4375" xr:uid="{00000000-0005-0000-0000-0000F40F0000}"/>
    <cellStyle name="Date 5" xfId="2333" xr:uid="{00000000-0005-0000-0000-0000F50F0000}"/>
    <cellStyle name="Date 5 2" xfId="4376" xr:uid="{00000000-0005-0000-0000-0000F60F0000}"/>
    <cellStyle name="Date 6" xfId="2334" xr:uid="{00000000-0005-0000-0000-0000F70F0000}"/>
    <cellStyle name="Date 6 2" xfId="4377" xr:uid="{00000000-0005-0000-0000-0000F80F0000}"/>
    <cellStyle name="Date 7" xfId="4369" xr:uid="{00000000-0005-0000-0000-0000F90F0000}"/>
    <cellStyle name="Date Short" xfId="2335" xr:uid="{00000000-0005-0000-0000-0000FA0F0000}"/>
    <cellStyle name="Date Short 2" xfId="2336" xr:uid="{00000000-0005-0000-0000-0000FB0F0000}"/>
    <cellStyle name="Date Short 2 2" xfId="2337" xr:uid="{00000000-0005-0000-0000-0000FC0F0000}"/>
    <cellStyle name="Date Short 3" xfId="2338" xr:uid="{00000000-0005-0000-0000-0000FD0F0000}"/>
    <cellStyle name="Date_3.2-011 Progress Claim no.11" xfId="2339" xr:uid="{00000000-0005-0000-0000-0000FE0F0000}"/>
    <cellStyle name="Date-01" xfId="2340" xr:uid="{00000000-0005-0000-0000-0000FF0F0000}"/>
    <cellStyle name="DELTA" xfId="2341" xr:uid="{00000000-0005-0000-0000-000000100000}"/>
    <cellStyle name="DELTA 2" xfId="2342" xr:uid="{00000000-0005-0000-0000-000001100000}"/>
    <cellStyle name="DELTA 2 2" xfId="4379" xr:uid="{00000000-0005-0000-0000-000002100000}"/>
    <cellStyle name="DELTA 3" xfId="4378" xr:uid="{00000000-0005-0000-0000-000003100000}"/>
    <cellStyle name="Description" xfId="2343" xr:uid="{00000000-0005-0000-0000-000004100000}"/>
    <cellStyle name="Emphasis 1" xfId="2344" xr:uid="{00000000-0005-0000-0000-000005100000}"/>
    <cellStyle name="Emphasis 2" xfId="2345" xr:uid="{00000000-0005-0000-0000-000006100000}"/>
    <cellStyle name="Emphasis 3" xfId="2346" xr:uid="{00000000-0005-0000-0000-000007100000}"/>
    <cellStyle name="Enter Currency (0)" xfId="2347" xr:uid="{00000000-0005-0000-0000-000008100000}"/>
    <cellStyle name="Enter Currency (0) 2" xfId="2348" xr:uid="{00000000-0005-0000-0000-000009100000}"/>
    <cellStyle name="Enter Currency (0) 2 2" xfId="4381" xr:uid="{00000000-0005-0000-0000-00000A100000}"/>
    <cellStyle name="Enter Currency (0) 3" xfId="4380" xr:uid="{00000000-0005-0000-0000-00000B100000}"/>
    <cellStyle name="Enter Currency (2)" xfId="2349" xr:uid="{00000000-0005-0000-0000-00000C100000}"/>
    <cellStyle name="Enter Currency (2) 2" xfId="2350" xr:uid="{00000000-0005-0000-0000-00000D100000}"/>
    <cellStyle name="Enter Currency (2) 2 2" xfId="4383" xr:uid="{00000000-0005-0000-0000-00000E100000}"/>
    <cellStyle name="Enter Currency (2) 3" xfId="4382" xr:uid="{00000000-0005-0000-0000-00000F100000}"/>
    <cellStyle name="Enter Units (0)" xfId="2351" xr:uid="{00000000-0005-0000-0000-000010100000}"/>
    <cellStyle name="Enter Units (0) 2" xfId="2352" xr:uid="{00000000-0005-0000-0000-000011100000}"/>
    <cellStyle name="Enter Units (0) 2 2" xfId="4385" xr:uid="{00000000-0005-0000-0000-000012100000}"/>
    <cellStyle name="Enter Units (0) 3" xfId="4384" xr:uid="{00000000-0005-0000-0000-000013100000}"/>
    <cellStyle name="Enter Units (1)" xfId="2353" xr:uid="{00000000-0005-0000-0000-000014100000}"/>
    <cellStyle name="Enter Units (1) 2" xfId="2354" xr:uid="{00000000-0005-0000-0000-000015100000}"/>
    <cellStyle name="Enter Units (1) 2 2" xfId="4387" xr:uid="{00000000-0005-0000-0000-000016100000}"/>
    <cellStyle name="Enter Units (1) 3" xfId="4386" xr:uid="{00000000-0005-0000-0000-000017100000}"/>
    <cellStyle name="Enter Units (2)" xfId="2355" xr:uid="{00000000-0005-0000-0000-000018100000}"/>
    <cellStyle name="Enter Units (2) 2" xfId="2356" xr:uid="{00000000-0005-0000-0000-000019100000}"/>
    <cellStyle name="Enter Units (2) 2 2" xfId="4389" xr:uid="{00000000-0005-0000-0000-00001A100000}"/>
    <cellStyle name="Enter Units (2) 3" xfId="4388" xr:uid="{00000000-0005-0000-0000-00001B100000}"/>
    <cellStyle name="Entered" xfId="2357" xr:uid="{00000000-0005-0000-0000-00001C100000}"/>
    <cellStyle name="Excel Built-in Normal" xfId="2358" xr:uid="{00000000-0005-0000-0000-00001D100000}"/>
    <cellStyle name="Explanatory Text 2" xfId="2359" xr:uid="{00000000-0005-0000-0000-00001E100000}"/>
    <cellStyle name="Explanatory Text 3" xfId="3055" xr:uid="{00000000-0005-0000-0000-00001F100000}"/>
    <cellStyle name="Explanatory Text 4" xfId="3056" xr:uid="{00000000-0005-0000-0000-000020100000}"/>
    <cellStyle name="f" xfId="2360" xr:uid="{00000000-0005-0000-0000-000021100000}"/>
    <cellStyle name="ƒ" xfId="2361" xr:uid="{00000000-0005-0000-0000-000022100000}"/>
    <cellStyle name="ƒ_BQ-ELC LOC" xfId="2362" xr:uid="{00000000-0005-0000-0000-000023100000}"/>
    <cellStyle name="ƒ_BQ-ELC LOC_MBQ-Naza TTDI -ph3 (platinum park)-1-9-10" xfId="2363" xr:uid="{00000000-0005-0000-0000-000024100000}"/>
    <cellStyle name="ƒ_BQ-ELC LOC_RC Labour-BQ" xfId="2364" xr:uid="{00000000-0005-0000-0000-000025100000}"/>
    <cellStyle name="ƒ_BQ-ELC LOC_RC Labour-BQ_Qty-G.Workers Working" xfId="2365" xr:uid="{00000000-0005-0000-0000-000026100000}"/>
    <cellStyle name="ƒ_BQ-ELC LOC_RC Labour-BQ_Tabulation General Workers" xfId="2366" xr:uid="{00000000-0005-0000-0000-000027100000}"/>
    <cellStyle name="ƒ_BQ-Elect-Rev1-A" xfId="2367" xr:uid="{00000000-0005-0000-0000-000028100000}"/>
    <cellStyle name="ƒ_BQ-Elect-Rev1-A_MBQ-Naza TTDI -ph3 (platinum park)-1-9-10" xfId="2368" xr:uid="{00000000-0005-0000-0000-000029100000}"/>
    <cellStyle name="ƒ_BQ-Elect-Rev1-A_RC Labour-BQ" xfId="2369" xr:uid="{00000000-0005-0000-0000-00002A100000}"/>
    <cellStyle name="ƒ_BQ-Elect-Rev1-A_RC Labour-BQ_Qty-G.Workers Working" xfId="2370" xr:uid="{00000000-0005-0000-0000-00002B100000}"/>
    <cellStyle name="ƒ_BQ-Elect-Rev1-A_RC Labour-BQ_Tabulation General Workers" xfId="2371" xr:uid="{00000000-0005-0000-0000-00002C100000}"/>
    <cellStyle name="ƒ_BQ-Electric" xfId="2372" xr:uid="{00000000-0005-0000-0000-00002D100000}"/>
    <cellStyle name="ƒ_BQ-Electric_BQ-ELC-R2" xfId="2373" xr:uid="{00000000-0005-0000-0000-00002E100000}"/>
    <cellStyle name="ƒ_BQ-Electric_BQ-ELC-R2_MBQ-Naza TTDI -ph3 (platinum park)-1-9-10" xfId="2374" xr:uid="{00000000-0005-0000-0000-00002F100000}"/>
    <cellStyle name="ƒ_BQ-Electric_BQ-ELC-R2_RC Labour-BQ" xfId="2375" xr:uid="{00000000-0005-0000-0000-000030100000}"/>
    <cellStyle name="ƒ_BQ-Electric_BQ-ELC-R2_RC Labour-BQ_Qty-G.Workers Working" xfId="2376" xr:uid="{00000000-0005-0000-0000-000031100000}"/>
    <cellStyle name="ƒ_BQ-Electric_BQ-ELC-R2_RC Labour-BQ_Tabulation General Workers" xfId="2377" xr:uid="{00000000-0005-0000-0000-000032100000}"/>
    <cellStyle name="ƒ_BQ-Electric_BQ-ELC-R2-VE" xfId="2378" xr:uid="{00000000-0005-0000-0000-000033100000}"/>
    <cellStyle name="ƒ_BQ-Electric_BQ-ELC-R2-VE_MBQ-Naza TTDI -ph3 (platinum park)-1-9-10" xfId="2379" xr:uid="{00000000-0005-0000-0000-000034100000}"/>
    <cellStyle name="ƒ_BQ-Electric_BQ-ELC-R2-VE_RC Labour-BQ" xfId="2380" xr:uid="{00000000-0005-0000-0000-000035100000}"/>
    <cellStyle name="ƒ_BQ-Electric_BQ-ELC-R2-VE_RC Labour-BQ_Qty-G.Workers Working" xfId="2381" xr:uid="{00000000-0005-0000-0000-000036100000}"/>
    <cellStyle name="ƒ_BQ-Electric_BQ-ELC-R2-VE_RC Labour-BQ_Tabulation General Workers" xfId="2382" xr:uid="{00000000-0005-0000-0000-000037100000}"/>
    <cellStyle name="ƒ_BQ-Electric_BQ-ELC-VE" xfId="2383" xr:uid="{00000000-0005-0000-0000-000038100000}"/>
    <cellStyle name="ƒ_BQ-Electric_BQ-ELC-VE_Final - BQ Apart-Net" xfId="2384" xr:uid="{00000000-0005-0000-0000-000039100000}"/>
    <cellStyle name="ƒ_BQ-Electric_BQ-ELC-VE_Final - BQ Apart-Net_MBQ-Naza TTDI -ph3 (platinum park)-1-9-10" xfId="2385" xr:uid="{00000000-0005-0000-0000-00003A100000}"/>
    <cellStyle name="ƒ_BQ-Electric_BQ-ELC-VE_Final - BQ Apart-Net_RC Labour-BQ" xfId="2386" xr:uid="{00000000-0005-0000-0000-00003B100000}"/>
    <cellStyle name="ƒ_BQ-Electric_BQ-ELC-VE_Final - BQ Apart-Net_RC Labour-BQ_Qty-G.Workers Working" xfId="2387" xr:uid="{00000000-0005-0000-0000-00003C100000}"/>
    <cellStyle name="ƒ_BQ-Electric_BQ-ELC-VE_Final - BQ Apart-Net_RC Labour-BQ_Tabulation General Workers" xfId="2388" xr:uid="{00000000-0005-0000-0000-00003D100000}"/>
    <cellStyle name="ƒ_BQ-Electric_BQ-ELC-VE_MBQ-Naza TTDI -ph3 (platinum park)-1-9-10" xfId="2389" xr:uid="{00000000-0005-0000-0000-00003E100000}"/>
    <cellStyle name="ƒ_BQ-Electric_BQ-ELC-VE_RC Labour-BQ" xfId="2390" xr:uid="{00000000-0005-0000-0000-00003F100000}"/>
    <cellStyle name="ƒ_BQ-Electric_BQ-ELC-VE_RC Labour-BQ_Qty-G.Workers Working" xfId="2391" xr:uid="{00000000-0005-0000-0000-000040100000}"/>
    <cellStyle name="ƒ_BQ-Electric_BQ-ELC-VE_RC Labour-BQ_Tabulation General Workers" xfId="2392" xr:uid="{00000000-0005-0000-0000-000041100000}"/>
    <cellStyle name="ƒ_BQ-Electric_MBQ-Naza TTDI -ph3 (platinum park)-1-9-10" xfId="2393" xr:uid="{00000000-0005-0000-0000-000042100000}"/>
    <cellStyle name="ƒ_BQ-Electric_RC Labour-BQ" xfId="2394" xr:uid="{00000000-0005-0000-0000-000043100000}"/>
    <cellStyle name="ƒ_BQ-Electric_RC Labour-BQ_Qty-G.Workers Working" xfId="2395" xr:uid="{00000000-0005-0000-0000-000044100000}"/>
    <cellStyle name="ƒ_BQ-Electric_RC Labour-BQ_Tabulation General Workers" xfId="2396" xr:uid="{00000000-0005-0000-0000-000045100000}"/>
    <cellStyle name="ƒ_BQ-Electric_shts-me(22Apr04)R2(26Apr04)" xfId="2397" xr:uid="{00000000-0005-0000-0000-000046100000}"/>
    <cellStyle name="ƒ_BQ-Electric_shts-me(22Apr04)R2(26Apr04)_MBQ-Naza TTDI -ph3 (platinum park)-1-9-10" xfId="2398" xr:uid="{00000000-0005-0000-0000-000047100000}"/>
    <cellStyle name="ƒ_BQ-Electric_shts-me(22Apr04)R2(26Apr04)_RC Labour-BQ" xfId="2399" xr:uid="{00000000-0005-0000-0000-000048100000}"/>
    <cellStyle name="ƒ_BQ-Electric_shts-me(22Apr04)R2(26Apr04)_RC Labour-BQ_Qty-G.Workers Working" xfId="2400" xr:uid="{00000000-0005-0000-0000-000049100000}"/>
    <cellStyle name="ƒ_BQ-Electric_shts-me(22Apr04)R2(26Apr04)_RC Labour-BQ_Tabulation General Workers" xfId="2401" xr:uid="{00000000-0005-0000-0000-00004A100000}"/>
    <cellStyle name="ƒ_BQ-Electric_shts-me(22Apr04)R3(29Apr04)ORI-Inv" xfId="2402" xr:uid="{00000000-0005-0000-0000-00004B100000}"/>
    <cellStyle name="ƒ_BQ-Electric_shts-me(22Apr04)R3(29Apr04)ORI-Inv_MBQ-Naza TTDI -ph3 (platinum park)-1-9-10" xfId="2403" xr:uid="{00000000-0005-0000-0000-00004C100000}"/>
    <cellStyle name="ƒ_BQ-Electric_shts-me(22Apr04)R3(29Apr04)ORI-Inv_RC Labour-BQ" xfId="2404" xr:uid="{00000000-0005-0000-0000-00004D100000}"/>
    <cellStyle name="ƒ_BQ-Electric_shts-me(22Apr04)R3(29Apr04)ORI-Inv_RC Labour-BQ_Qty-G.Workers Working" xfId="2405" xr:uid="{00000000-0005-0000-0000-00004E100000}"/>
    <cellStyle name="ƒ_BQ-Electric_shts-me(22Apr04)R3(29Apr04)ORI-Inv_RC Labour-BQ_Tabulation General Workers" xfId="2406" xr:uid="{00000000-0005-0000-0000-00004F100000}"/>
    <cellStyle name="ƒ_BQ-Electric_ts-me(17Apr04)" xfId="2407" xr:uid="{00000000-0005-0000-0000-000050100000}"/>
    <cellStyle name="ƒ_BQ-Electric_ts-me(17Apr04)_MBQ-Naza TTDI -ph3 (platinum park)-1-9-10" xfId="2408" xr:uid="{00000000-0005-0000-0000-000051100000}"/>
    <cellStyle name="ƒ_BQ-Electric_ts-me(17Apr04)_RC Labour-BQ" xfId="2409" xr:uid="{00000000-0005-0000-0000-000052100000}"/>
    <cellStyle name="ƒ_BQ-Electric_ts-me(17Apr04)_RC Labour-BQ_Qty-G.Workers Working" xfId="2410" xr:uid="{00000000-0005-0000-0000-000053100000}"/>
    <cellStyle name="ƒ_BQ-Electric_ts-me(17Apr04)_RC Labour-BQ_Tabulation General Workers" xfId="2411" xr:uid="{00000000-0005-0000-0000-000054100000}"/>
    <cellStyle name="ƒ_MBQ-Naza TTDI -ph3 (platinum park)-1-9-10" xfId="2412" xr:uid="{00000000-0005-0000-0000-000055100000}"/>
    <cellStyle name="ƒ_RC Labour-BQ" xfId="2413" xr:uid="{00000000-0005-0000-0000-000056100000}"/>
    <cellStyle name="ƒ_RC Labour-BQ_Qty-G.Workers Working" xfId="2414" xr:uid="{00000000-0005-0000-0000-000057100000}"/>
    <cellStyle name="ƒ_RC Labour-BQ_Tabulation General Workers" xfId="2415" xr:uid="{00000000-0005-0000-0000-000058100000}"/>
    <cellStyle name="F2" xfId="2416" xr:uid="{00000000-0005-0000-0000-000059100000}"/>
    <cellStyle name="F3" xfId="2417" xr:uid="{00000000-0005-0000-0000-00005A100000}"/>
    <cellStyle name="F4" xfId="2418" xr:uid="{00000000-0005-0000-0000-00005B100000}"/>
    <cellStyle name="F5" xfId="2419" xr:uid="{00000000-0005-0000-0000-00005C100000}"/>
    <cellStyle name="F6" xfId="2420" xr:uid="{00000000-0005-0000-0000-00005D100000}"/>
    <cellStyle name="F7" xfId="2421" xr:uid="{00000000-0005-0000-0000-00005E100000}"/>
    <cellStyle name="F8" xfId="2422" xr:uid="{00000000-0005-0000-0000-00005F100000}"/>
    <cellStyle name="Fixed" xfId="2423" xr:uid="{00000000-0005-0000-0000-000060100000}"/>
    <cellStyle name="Fixed 2" xfId="2424" xr:uid="{00000000-0005-0000-0000-000061100000}"/>
    <cellStyle name="Fixed 2 2" xfId="2425" xr:uid="{00000000-0005-0000-0000-000062100000}"/>
    <cellStyle name="Fixed 2 2 2" xfId="4392" xr:uid="{00000000-0005-0000-0000-000063100000}"/>
    <cellStyle name="Fixed 2 3" xfId="2426" xr:uid="{00000000-0005-0000-0000-000064100000}"/>
    <cellStyle name="Fixed 2 3 2" xfId="4393" xr:uid="{00000000-0005-0000-0000-000065100000}"/>
    <cellStyle name="Fixed 2 4" xfId="4391" xr:uid="{00000000-0005-0000-0000-000066100000}"/>
    <cellStyle name="Fixed 3" xfId="2427" xr:uid="{00000000-0005-0000-0000-000067100000}"/>
    <cellStyle name="Fixed 3 2" xfId="2428" xr:uid="{00000000-0005-0000-0000-000068100000}"/>
    <cellStyle name="Fixed 3 2 2" xfId="4395" xr:uid="{00000000-0005-0000-0000-000069100000}"/>
    <cellStyle name="Fixed 3 3" xfId="4394" xr:uid="{00000000-0005-0000-0000-00006A100000}"/>
    <cellStyle name="Fixed 4" xfId="2429" xr:uid="{00000000-0005-0000-0000-00006B100000}"/>
    <cellStyle name="Fixed 4 2" xfId="4396" xr:uid="{00000000-0005-0000-0000-00006C100000}"/>
    <cellStyle name="Fixed 5" xfId="2430" xr:uid="{00000000-0005-0000-0000-00006D100000}"/>
    <cellStyle name="Fixed 5 2" xfId="4397" xr:uid="{00000000-0005-0000-0000-00006E100000}"/>
    <cellStyle name="Fixed 6" xfId="2431" xr:uid="{00000000-0005-0000-0000-00006F100000}"/>
    <cellStyle name="Fixed 6 2" xfId="4398" xr:uid="{00000000-0005-0000-0000-000070100000}"/>
    <cellStyle name="Fixed 7" xfId="4390" xr:uid="{00000000-0005-0000-0000-000071100000}"/>
    <cellStyle name="ƒnƒCƒp[ƒŠƒ“ƒN" xfId="2432" xr:uid="{00000000-0005-0000-0000-000072100000}"/>
    <cellStyle name="Followed Hyper" xfId="2433" xr:uid="{00000000-0005-0000-0000-000073100000}"/>
    <cellStyle name="G10" xfId="2434" xr:uid="{00000000-0005-0000-0000-000074100000}"/>
    <cellStyle name="Good 2" xfId="2435" xr:uid="{00000000-0005-0000-0000-000075100000}"/>
    <cellStyle name="Good 3" xfId="3057" xr:uid="{00000000-0005-0000-0000-000076100000}"/>
    <cellStyle name="Good 4" xfId="3058" xr:uid="{00000000-0005-0000-0000-000077100000}"/>
    <cellStyle name="Grey" xfId="2436" xr:uid="{00000000-0005-0000-0000-000078100000}"/>
    <cellStyle name="Header" xfId="2437" xr:uid="{00000000-0005-0000-0000-000079100000}"/>
    <cellStyle name="Header1" xfId="2438" xr:uid="{00000000-0005-0000-0000-00007A100000}"/>
    <cellStyle name="Header1 2" xfId="2439" xr:uid="{00000000-0005-0000-0000-00007B100000}"/>
    <cellStyle name="Header1 3" xfId="2440" xr:uid="{00000000-0005-0000-0000-00007C100000}"/>
    <cellStyle name="Header2" xfId="2441" xr:uid="{00000000-0005-0000-0000-00007D100000}"/>
    <cellStyle name="Header2 10" xfId="5201" xr:uid="{00000000-0005-0000-0000-00007E100000}"/>
    <cellStyle name="Header2 2" xfId="2442" xr:uid="{00000000-0005-0000-0000-00007F100000}"/>
    <cellStyle name="Header2 2 2" xfId="2903" xr:uid="{00000000-0005-0000-0000-000080100000}"/>
    <cellStyle name="Header2 2 2 2" xfId="4641" xr:uid="{00000000-0005-0000-0000-000081100000}"/>
    <cellStyle name="Header2 2 2 3" xfId="5202" xr:uid="{00000000-0005-0000-0000-000082100000}"/>
    <cellStyle name="Header2 2 2 4" xfId="5203" xr:uid="{00000000-0005-0000-0000-000083100000}"/>
    <cellStyle name="Header2 2 3" xfId="2951" xr:uid="{00000000-0005-0000-0000-000084100000}"/>
    <cellStyle name="Header2 2 3 2" xfId="4671" xr:uid="{00000000-0005-0000-0000-000085100000}"/>
    <cellStyle name="Header2 2 4" xfId="2952" xr:uid="{00000000-0005-0000-0000-000086100000}"/>
    <cellStyle name="Header2 2 4 2" xfId="4672" xr:uid="{00000000-0005-0000-0000-000087100000}"/>
    <cellStyle name="Header2 2 5" xfId="2797" xr:uid="{00000000-0005-0000-0000-000088100000}"/>
    <cellStyle name="Header2 2 5 2" xfId="4592" xr:uid="{00000000-0005-0000-0000-000089100000}"/>
    <cellStyle name="Header2 2 5 3" xfId="5204" xr:uid="{00000000-0005-0000-0000-00008A100000}"/>
    <cellStyle name="Header2 2 5 4" xfId="5205" xr:uid="{00000000-0005-0000-0000-00008B100000}"/>
    <cellStyle name="Header2 2 6" xfId="4400" xr:uid="{00000000-0005-0000-0000-00008C100000}"/>
    <cellStyle name="Header2 2 7" xfId="5206" xr:uid="{00000000-0005-0000-0000-00008D100000}"/>
    <cellStyle name="Header2 2 8" xfId="5207" xr:uid="{00000000-0005-0000-0000-00008E100000}"/>
    <cellStyle name="Header2 3" xfId="2443" xr:uid="{00000000-0005-0000-0000-00008F100000}"/>
    <cellStyle name="Header2 3 2" xfId="2904" xr:uid="{00000000-0005-0000-0000-000090100000}"/>
    <cellStyle name="Header2 3 2 2" xfId="4642" xr:uid="{00000000-0005-0000-0000-000091100000}"/>
    <cellStyle name="Header2 3 2 3" xfId="5208" xr:uid="{00000000-0005-0000-0000-000092100000}"/>
    <cellStyle name="Header2 3 2 4" xfId="5209" xr:uid="{00000000-0005-0000-0000-000093100000}"/>
    <cellStyle name="Header2 3 3" xfId="2953" xr:uid="{00000000-0005-0000-0000-000094100000}"/>
    <cellStyle name="Header2 3 3 2" xfId="4673" xr:uid="{00000000-0005-0000-0000-000095100000}"/>
    <cellStyle name="Header2 3 4" xfId="2954" xr:uid="{00000000-0005-0000-0000-000096100000}"/>
    <cellStyle name="Header2 3 4 2" xfId="4674" xr:uid="{00000000-0005-0000-0000-000097100000}"/>
    <cellStyle name="Header2 3 5" xfId="2798" xr:uid="{00000000-0005-0000-0000-000098100000}"/>
    <cellStyle name="Header2 3 5 2" xfId="4593" xr:uid="{00000000-0005-0000-0000-000099100000}"/>
    <cellStyle name="Header2 3 5 3" xfId="5210" xr:uid="{00000000-0005-0000-0000-00009A100000}"/>
    <cellStyle name="Header2 3 5 4" xfId="5211" xr:uid="{00000000-0005-0000-0000-00009B100000}"/>
    <cellStyle name="Header2 3 6" xfId="4401" xr:uid="{00000000-0005-0000-0000-00009C100000}"/>
    <cellStyle name="Header2 3 7" xfId="5212" xr:uid="{00000000-0005-0000-0000-00009D100000}"/>
    <cellStyle name="Header2 3 8" xfId="5213" xr:uid="{00000000-0005-0000-0000-00009E100000}"/>
    <cellStyle name="Header2 4" xfId="2902" xr:uid="{00000000-0005-0000-0000-00009F100000}"/>
    <cellStyle name="Header2 4 2" xfId="4640" xr:uid="{00000000-0005-0000-0000-0000A0100000}"/>
    <cellStyle name="Header2 4 3" xfId="5214" xr:uid="{00000000-0005-0000-0000-0000A1100000}"/>
    <cellStyle name="Header2 4 4" xfId="5215" xr:uid="{00000000-0005-0000-0000-0000A2100000}"/>
    <cellStyle name="Header2 5" xfId="2955" xr:uid="{00000000-0005-0000-0000-0000A3100000}"/>
    <cellStyle name="Header2 5 2" xfId="4675" xr:uid="{00000000-0005-0000-0000-0000A4100000}"/>
    <cellStyle name="Header2 6" xfId="2956" xr:uid="{00000000-0005-0000-0000-0000A5100000}"/>
    <cellStyle name="Header2 6 2" xfId="4676" xr:uid="{00000000-0005-0000-0000-0000A6100000}"/>
    <cellStyle name="Header2 7" xfId="2796" xr:uid="{00000000-0005-0000-0000-0000A7100000}"/>
    <cellStyle name="Header2 7 2" xfId="4591" xr:uid="{00000000-0005-0000-0000-0000A8100000}"/>
    <cellStyle name="Header2 7 3" xfId="5216" xr:uid="{00000000-0005-0000-0000-0000A9100000}"/>
    <cellStyle name="Header2 7 4" xfId="5217" xr:uid="{00000000-0005-0000-0000-0000AA100000}"/>
    <cellStyle name="Header2 8" xfId="4399" xr:uid="{00000000-0005-0000-0000-0000AB100000}"/>
    <cellStyle name="Header2 9" xfId="5218" xr:uid="{00000000-0005-0000-0000-0000AC100000}"/>
    <cellStyle name="Heading 1 2" xfId="2444" xr:uid="{00000000-0005-0000-0000-0000AD100000}"/>
    <cellStyle name="Heading 1 2 2" xfId="2445" xr:uid="{00000000-0005-0000-0000-0000AE100000}"/>
    <cellStyle name="Heading 1 2 2 2" xfId="2446" xr:uid="{00000000-0005-0000-0000-0000AF100000}"/>
    <cellStyle name="Heading 1 2 3" xfId="2447" xr:uid="{00000000-0005-0000-0000-0000B0100000}"/>
    <cellStyle name="Heading 1 2 4" xfId="3059" xr:uid="{00000000-0005-0000-0000-0000B1100000}"/>
    <cellStyle name="Heading 1 3" xfId="2448" xr:uid="{00000000-0005-0000-0000-0000B2100000}"/>
    <cellStyle name="Heading 1 3 2" xfId="2449" xr:uid="{00000000-0005-0000-0000-0000B3100000}"/>
    <cellStyle name="Heading 1 3 3" xfId="3060" xr:uid="{00000000-0005-0000-0000-0000B4100000}"/>
    <cellStyle name="Heading 1 4" xfId="3061" xr:uid="{00000000-0005-0000-0000-0000B5100000}"/>
    <cellStyle name="Heading 2 2" xfId="2450" xr:uid="{00000000-0005-0000-0000-0000B6100000}"/>
    <cellStyle name="Heading 2 2 2" xfId="2451" xr:uid="{00000000-0005-0000-0000-0000B7100000}"/>
    <cellStyle name="Heading 2 2 3" xfId="2452" xr:uid="{00000000-0005-0000-0000-0000B8100000}"/>
    <cellStyle name="Heading 2 2 4" xfId="3062" xr:uid="{00000000-0005-0000-0000-0000B9100000}"/>
    <cellStyle name="Heading 2 3" xfId="2453" xr:uid="{00000000-0005-0000-0000-0000BA100000}"/>
    <cellStyle name="Heading 2 3 2" xfId="3063" xr:uid="{00000000-0005-0000-0000-0000BB100000}"/>
    <cellStyle name="Heading 2 4" xfId="3064" xr:uid="{00000000-0005-0000-0000-0000BC100000}"/>
    <cellStyle name="Heading 3 2" xfId="2454" xr:uid="{00000000-0005-0000-0000-0000BD100000}"/>
    <cellStyle name="Heading 3 2 2" xfId="2455" xr:uid="{00000000-0005-0000-0000-0000BE100000}"/>
    <cellStyle name="Heading 3 3" xfId="3065" xr:uid="{00000000-0005-0000-0000-0000BF100000}"/>
    <cellStyle name="Heading 3 4" xfId="3066" xr:uid="{00000000-0005-0000-0000-0000C0100000}"/>
    <cellStyle name="Heading 4 2" xfId="2456" xr:uid="{00000000-0005-0000-0000-0000C1100000}"/>
    <cellStyle name="Heading 4 2 2" xfId="2457" xr:uid="{00000000-0005-0000-0000-0000C2100000}"/>
    <cellStyle name="Heading 4 3" xfId="3067" xr:uid="{00000000-0005-0000-0000-0000C3100000}"/>
    <cellStyle name="Heading 4 4" xfId="3068" xr:uid="{00000000-0005-0000-0000-0000C4100000}"/>
    <cellStyle name="Heading1" xfId="2458" xr:uid="{00000000-0005-0000-0000-0000C5100000}"/>
    <cellStyle name="Heading1 2" xfId="2459" xr:uid="{00000000-0005-0000-0000-0000C6100000}"/>
    <cellStyle name="Heading1 2 2" xfId="2460" xr:uid="{00000000-0005-0000-0000-0000C7100000}"/>
    <cellStyle name="Heading1 2 2 2" xfId="4404" xr:uid="{00000000-0005-0000-0000-0000C8100000}"/>
    <cellStyle name="Heading1 2 3" xfId="2461" xr:uid="{00000000-0005-0000-0000-0000C9100000}"/>
    <cellStyle name="Heading1 2 3 2" xfId="4405" xr:uid="{00000000-0005-0000-0000-0000CA100000}"/>
    <cellStyle name="Heading1 2 4" xfId="4403" xr:uid="{00000000-0005-0000-0000-0000CB100000}"/>
    <cellStyle name="Heading1 3" xfId="2462" xr:uid="{00000000-0005-0000-0000-0000CC100000}"/>
    <cellStyle name="Heading1 3 2" xfId="2463" xr:uid="{00000000-0005-0000-0000-0000CD100000}"/>
    <cellStyle name="Heading1 3 2 2" xfId="4407" xr:uid="{00000000-0005-0000-0000-0000CE100000}"/>
    <cellStyle name="Heading1 3 3" xfId="4406" xr:uid="{00000000-0005-0000-0000-0000CF100000}"/>
    <cellStyle name="Heading1 4" xfId="2464" xr:uid="{00000000-0005-0000-0000-0000D0100000}"/>
    <cellStyle name="Heading1 4 2" xfId="4408" xr:uid="{00000000-0005-0000-0000-0000D1100000}"/>
    <cellStyle name="Heading1 5" xfId="2465" xr:uid="{00000000-0005-0000-0000-0000D2100000}"/>
    <cellStyle name="Heading1 5 2" xfId="4409" xr:uid="{00000000-0005-0000-0000-0000D3100000}"/>
    <cellStyle name="Heading1 6" xfId="2466" xr:uid="{00000000-0005-0000-0000-0000D4100000}"/>
    <cellStyle name="Heading1 6 2" xfId="4410" xr:uid="{00000000-0005-0000-0000-0000D5100000}"/>
    <cellStyle name="Heading1 7" xfId="4402" xr:uid="{00000000-0005-0000-0000-0000D6100000}"/>
    <cellStyle name="Heading2" xfId="2467" xr:uid="{00000000-0005-0000-0000-0000D7100000}"/>
    <cellStyle name="Heading2 2" xfId="2468" xr:uid="{00000000-0005-0000-0000-0000D8100000}"/>
    <cellStyle name="Heading2 2 2" xfId="2469" xr:uid="{00000000-0005-0000-0000-0000D9100000}"/>
    <cellStyle name="Heading2 2 2 2" xfId="4413" xr:uid="{00000000-0005-0000-0000-0000DA100000}"/>
    <cellStyle name="Heading2 2 3" xfId="2470" xr:uid="{00000000-0005-0000-0000-0000DB100000}"/>
    <cellStyle name="Heading2 2 3 2" xfId="4414" xr:uid="{00000000-0005-0000-0000-0000DC100000}"/>
    <cellStyle name="Heading2 2 4" xfId="4412" xr:uid="{00000000-0005-0000-0000-0000DD100000}"/>
    <cellStyle name="Heading2 3" xfId="2471" xr:uid="{00000000-0005-0000-0000-0000DE100000}"/>
    <cellStyle name="Heading2 3 2" xfId="2472" xr:uid="{00000000-0005-0000-0000-0000DF100000}"/>
    <cellStyle name="Heading2 3 2 2" xfId="4416" xr:uid="{00000000-0005-0000-0000-0000E0100000}"/>
    <cellStyle name="Heading2 3 3" xfId="4415" xr:uid="{00000000-0005-0000-0000-0000E1100000}"/>
    <cellStyle name="Heading2 4" xfId="2473" xr:uid="{00000000-0005-0000-0000-0000E2100000}"/>
    <cellStyle name="Heading2 4 2" xfId="4417" xr:uid="{00000000-0005-0000-0000-0000E3100000}"/>
    <cellStyle name="Heading2 5" xfId="2474" xr:uid="{00000000-0005-0000-0000-0000E4100000}"/>
    <cellStyle name="Heading2 5 2" xfId="4418" xr:uid="{00000000-0005-0000-0000-0000E5100000}"/>
    <cellStyle name="Heading2 6" xfId="2475" xr:uid="{00000000-0005-0000-0000-0000E6100000}"/>
    <cellStyle name="Heading2 6 2" xfId="4419" xr:uid="{00000000-0005-0000-0000-0000E7100000}"/>
    <cellStyle name="Heading2 7" xfId="4411" xr:uid="{00000000-0005-0000-0000-0000E8100000}"/>
    <cellStyle name="HEADINGS" xfId="2476" xr:uid="{00000000-0005-0000-0000-0000E9100000}"/>
    <cellStyle name="HEADINGSTOP" xfId="2477" xr:uid="{00000000-0005-0000-0000-0000EA100000}"/>
    <cellStyle name="HIDE" xfId="2478" xr:uid="{00000000-0005-0000-0000-0000EB100000}"/>
    <cellStyle name="HIDE 2" xfId="2479" xr:uid="{00000000-0005-0000-0000-0000EC100000}"/>
    <cellStyle name="HIDE 2 2" xfId="4421" xr:uid="{00000000-0005-0000-0000-0000ED100000}"/>
    <cellStyle name="HIDE 3" xfId="4420" xr:uid="{00000000-0005-0000-0000-0000EE100000}"/>
    <cellStyle name="Hyperlink 2" xfId="2480" xr:uid="{00000000-0005-0000-0000-0000EF100000}"/>
    <cellStyle name="Hyperlink 2 2" xfId="2481" xr:uid="{00000000-0005-0000-0000-0000F0100000}"/>
    <cellStyle name="Hyperlink 3" xfId="5433" xr:uid="{00000000-0005-0000-0000-0000F1100000}"/>
    <cellStyle name="Input [yellow]" xfId="2482" xr:uid="{00000000-0005-0000-0000-0000F2100000}"/>
    <cellStyle name="Input [yellow] 2" xfId="3069" xr:uid="{00000000-0005-0000-0000-0000F3100000}"/>
    <cellStyle name="Input [yellow] 2 2" xfId="5219" xr:uid="{00000000-0005-0000-0000-0000F4100000}"/>
    <cellStyle name="Input [yellow] 2 3" xfId="5220" xr:uid="{00000000-0005-0000-0000-0000F5100000}"/>
    <cellStyle name="Input [yellow] 2 4" xfId="5221" xr:uid="{00000000-0005-0000-0000-0000F6100000}"/>
    <cellStyle name="Input [yellow] 3" xfId="5222" xr:uid="{00000000-0005-0000-0000-0000F7100000}"/>
    <cellStyle name="Input [yellow] 4" xfId="5223" xr:uid="{00000000-0005-0000-0000-0000F8100000}"/>
    <cellStyle name="Input [yellow] 5" xfId="5224" xr:uid="{00000000-0005-0000-0000-0000F9100000}"/>
    <cellStyle name="Input 2" xfId="2483" xr:uid="{00000000-0005-0000-0000-0000FA100000}"/>
    <cellStyle name="Input 2 2" xfId="2905" xr:uid="{00000000-0005-0000-0000-0000FB100000}"/>
    <cellStyle name="Input 2 2 2" xfId="4643" xr:uid="{00000000-0005-0000-0000-0000FC100000}"/>
    <cellStyle name="Input 2 2 3" xfId="5225" xr:uid="{00000000-0005-0000-0000-0000FD100000}"/>
    <cellStyle name="Input 2 2 4" xfId="5226" xr:uid="{00000000-0005-0000-0000-0000FE100000}"/>
    <cellStyle name="Input 2 3" xfId="2799" xr:uid="{00000000-0005-0000-0000-0000FF100000}"/>
    <cellStyle name="Input 2 3 2" xfId="4594" xr:uid="{00000000-0005-0000-0000-000000110000}"/>
    <cellStyle name="Input 2 3 3" xfId="5227" xr:uid="{00000000-0005-0000-0000-000001110000}"/>
    <cellStyle name="Input 2 3 4" xfId="5228" xr:uid="{00000000-0005-0000-0000-000002110000}"/>
    <cellStyle name="Input 2 4" xfId="3070" xr:uid="{00000000-0005-0000-0000-000003110000}"/>
    <cellStyle name="Input 2 4 2" xfId="4717" xr:uid="{00000000-0005-0000-0000-000004110000}"/>
    <cellStyle name="Input 2 4 3" xfId="5229" xr:uid="{00000000-0005-0000-0000-000005110000}"/>
    <cellStyle name="Input 2 4 4" xfId="5230" xr:uid="{00000000-0005-0000-0000-000006110000}"/>
    <cellStyle name="Input 2 5" xfId="4422" xr:uid="{00000000-0005-0000-0000-000007110000}"/>
    <cellStyle name="Input 3" xfId="2484" xr:uid="{00000000-0005-0000-0000-000008110000}"/>
    <cellStyle name="Input 3 2" xfId="2906" xr:uid="{00000000-0005-0000-0000-000009110000}"/>
    <cellStyle name="Input 3 2 2" xfId="4644" xr:uid="{00000000-0005-0000-0000-00000A110000}"/>
    <cellStyle name="Input 3 2 3" xfId="5231" xr:uid="{00000000-0005-0000-0000-00000B110000}"/>
    <cellStyle name="Input 3 2 4" xfId="5232" xr:uid="{00000000-0005-0000-0000-00000C110000}"/>
    <cellStyle name="Input 3 3" xfId="2800" xr:uid="{00000000-0005-0000-0000-00000D110000}"/>
    <cellStyle name="Input 3 3 2" xfId="4595" xr:uid="{00000000-0005-0000-0000-00000E110000}"/>
    <cellStyle name="Input 3 3 3" xfId="5233" xr:uid="{00000000-0005-0000-0000-00000F110000}"/>
    <cellStyle name="Input 3 3 4" xfId="5234" xr:uid="{00000000-0005-0000-0000-000010110000}"/>
    <cellStyle name="Input 3 4" xfId="3071" xr:uid="{00000000-0005-0000-0000-000011110000}"/>
    <cellStyle name="Input 3 4 2" xfId="4718" xr:uid="{00000000-0005-0000-0000-000012110000}"/>
    <cellStyle name="Input 3 4 3" xfId="5235" xr:uid="{00000000-0005-0000-0000-000013110000}"/>
    <cellStyle name="Input 3 4 4" xfId="5236" xr:uid="{00000000-0005-0000-0000-000014110000}"/>
    <cellStyle name="Input 3 5" xfId="4423" xr:uid="{00000000-0005-0000-0000-000015110000}"/>
    <cellStyle name="Input 4" xfId="2485" xr:uid="{00000000-0005-0000-0000-000016110000}"/>
    <cellStyle name="Input 4 2" xfId="2907" xr:uid="{00000000-0005-0000-0000-000017110000}"/>
    <cellStyle name="Input 4 2 2" xfId="4645" xr:uid="{00000000-0005-0000-0000-000018110000}"/>
    <cellStyle name="Input 4 2 3" xfId="5237" xr:uid="{00000000-0005-0000-0000-000019110000}"/>
    <cellStyle name="Input 4 2 4" xfId="5238" xr:uid="{00000000-0005-0000-0000-00001A110000}"/>
    <cellStyle name="Input 4 3" xfId="2801" xr:uid="{00000000-0005-0000-0000-00001B110000}"/>
    <cellStyle name="Input 4 3 2" xfId="4596" xr:uid="{00000000-0005-0000-0000-00001C110000}"/>
    <cellStyle name="Input 4 3 3" xfId="5239" xr:uid="{00000000-0005-0000-0000-00001D110000}"/>
    <cellStyle name="Input 4 3 4" xfId="5240" xr:uid="{00000000-0005-0000-0000-00001E110000}"/>
    <cellStyle name="Input 4 4" xfId="3072" xr:uid="{00000000-0005-0000-0000-00001F110000}"/>
    <cellStyle name="Input 4 4 2" xfId="4719" xr:uid="{00000000-0005-0000-0000-000020110000}"/>
    <cellStyle name="Input 4 4 3" xfId="5241" xr:uid="{00000000-0005-0000-0000-000021110000}"/>
    <cellStyle name="Input 4 4 4" xfId="5242" xr:uid="{00000000-0005-0000-0000-000022110000}"/>
    <cellStyle name="Input 4 5" xfId="4424" xr:uid="{00000000-0005-0000-0000-000023110000}"/>
    <cellStyle name="Input 5" xfId="2486" xr:uid="{00000000-0005-0000-0000-000024110000}"/>
    <cellStyle name="Input 5 2" xfId="2908" xr:uid="{00000000-0005-0000-0000-000025110000}"/>
    <cellStyle name="Input 5 2 2" xfId="4646" xr:uid="{00000000-0005-0000-0000-000026110000}"/>
    <cellStyle name="Input 5 2 3" xfId="5243" xr:uid="{00000000-0005-0000-0000-000027110000}"/>
    <cellStyle name="Input 5 2 4" xfId="5244" xr:uid="{00000000-0005-0000-0000-000028110000}"/>
    <cellStyle name="Input 5 3" xfId="2802" xr:uid="{00000000-0005-0000-0000-000029110000}"/>
    <cellStyle name="Input 5 3 2" xfId="4597" xr:uid="{00000000-0005-0000-0000-00002A110000}"/>
    <cellStyle name="Input 5 3 3" xfId="5245" xr:uid="{00000000-0005-0000-0000-00002B110000}"/>
    <cellStyle name="Input 5 3 4" xfId="5246" xr:uid="{00000000-0005-0000-0000-00002C110000}"/>
    <cellStyle name="Input 5 4" xfId="4425" xr:uid="{00000000-0005-0000-0000-00002D110000}"/>
    <cellStyle name="Input 5 5" xfId="5247" xr:uid="{00000000-0005-0000-0000-00002E110000}"/>
    <cellStyle name="Input 5 6" xfId="5248" xr:uid="{00000000-0005-0000-0000-00002F110000}"/>
    <cellStyle name="Input 6" xfId="2487" xr:uid="{00000000-0005-0000-0000-000030110000}"/>
    <cellStyle name="Input 6 2" xfId="2909" xr:uid="{00000000-0005-0000-0000-000031110000}"/>
    <cellStyle name="Input 6 2 2" xfId="4647" xr:uid="{00000000-0005-0000-0000-000032110000}"/>
    <cellStyle name="Input 6 2 3" xfId="5249" xr:uid="{00000000-0005-0000-0000-000033110000}"/>
    <cellStyle name="Input 6 2 4" xfId="5250" xr:uid="{00000000-0005-0000-0000-000034110000}"/>
    <cellStyle name="Input 6 3" xfId="2803" xr:uid="{00000000-0005-0000-0000-000035110000}"/>
    <cellStyle name="Input 6 3 2" xfId="4598" xr:uid="{00000000-0005-0000-0000-000036110000}"/>
    <cellStyle name="Input 6 3 3" xfId="5251" xr:uid="{00000000-0005-0000-0000-000037110000}"/>
    <cellStyle name="Input 6 3 4" xfId="5252" xr:uid="{00000000-0005-0000-0000-000038110000}"/>
    <cellStyle name="Input 6 4" xfId="4426" xr:uid="{00000000-0005-0000-0000-000039110000}"/>
    <cellStyle name="Input 6 5" xfId="5253" xr:uid="{00000000-0005-0000-0000-00003A110000}"/>
    <cellStyle name="Input 6 6" xfId="5254" xr:uid="{00000000-0005-0000-0000-00003B110000}"/>
    <cellStyle name="Input 7" xfId="2488" xr:uid="{00000000-0005-0000-0000-00003C110000}"/>
    <cellStyle name="Input 7 2" xfId="2910" xr:uid="{00000000-0005-0000-0000-00003D110000}"/>
    <cellStyle name="Input 7 2 2" xfId="4648" xr:uid="{00000000-0005-0000-0000-00003E110000}"/>
    <cellStyle name="Input 7 2 3" xfId="5255" xr:uid="{00000000-0005-0000-0000-00003F110000}"/>
    <cellStyle name="Input 7 2 4" xfId="5256" xr:uid="{00000000-0005-0000-0000-000040110000}"/>
    <cellStyle name="Input 7 3" xfId="2804" xr:uid="{00000000-0005-0000-0000-000041110000}"/>
    <cellStyle name="Input 7 3 2" xfId="4599" xr:uid="{00000000-0005-0000-0000-000042110000}"/>
    <cellStyle name="Input 7 3 3" xfId="5257" xr:uid="{00000000-0005-0000-0000-000043110000}"/>
    <cellStyle name="Input 7 3 4" xfId="5258" xr:uid="{00000000-0005-0000-0000-000044110000}"/>
    <cellStyle name="Input 7 4" xfId="4427" xr:uid="{00000000-0005-0000-0000-000045110000}"/>
    <cellStyle name="Input 7 5" xfId="5259" xr:uid="{00000000-0005-0000-0000-000046110000}"/>
    <cellStyle name="Input 7 6" xfId="5260" xr:uid="{00000000-0005-0000-0000-000047110000}"/>
    <cellStyle name="Input 8" xfId="2489" xr:uid="{00000000-0005-0000-0000-000048110000}"/>
    <cellStyle name="Input 8 2" xfId="2911" xr:uid="{00000000-0005-0000-0000-000049110000}"/>
    <cellStyle name="Input 8 2 2" xfId="4649" xr:uid="{00000000-0005-0000-0000-00004A110000}"/>
    <cellStyle name="Input 8 2 3" xfId="5261" xr:uid="{00000000-0005-0000-0000-00004B110000}"/>
    <cellStyle name="Input 8 2 4" xfId="5262" xr:uid="{00000000-0005-0000-0000-00004C110000}"/>
    <cellStyle name="Input 8 3" xfId="2805" xr:uid="{00000000-0005-0000-0000-00004D110000}"/>
    <cellStyle name="Input 8 3 2" xfId="4600" xr:uid="{00000000-0005-0000-0000-00004E110000}"/>
    <cellStyle name="Input 8 3 3" xfId="5263" xr:uid="{00000000-0005-0000-0000-00004F110000}"/>
    <cellStyle name="Input 8 3 4" xfId="5264" xr:uid="{00000000-0005-0000-0000-000050110000}"/>
    <cellStyle name="Input 8 4" xfId="4428" xr:uid="{00000000-0005-0000-0000-000051110000}"/>
    <cellStyle name="Input 8 5" xfId="5265" xr:uid="{00000000-0005-0000-0000-000052110000}"/>
    <cellStyle name="Input 8 6" xfId="5266" xr:uid="{00000000-0005-0000-0000-000053110000}"/>
    <cellStyle name="Input Cells" xfId="2490" xr:uid="{00000000-0005-0000-0000-000054110000}"/>
    <cellStyle name="Labels - Style3" xfId="2491" xr:uid="{00000000-0005-0000-0000-000055110000}"/>
    <cellStyle name="Labels - Style3 2" xfId="2912" xr:uid="{00000000-0005-0000-0000-000056110000}"/>
    <cellStyle name="Labels - Style3 2 2" xfId="4650" xr:uid="{00000000-0005-0000-0000-000057110000}"/>
    <cellStyle name="Labels - Style3 2 3" xfId="5267" xr:uid="{00000000-0005-0000-0000-000058110000}"/>
    <cellStyle name="Labels - Style3 3" xfId="2957" xr:uid="{00000000-0005-0000-0000-000059110000}"/>
    <cellStyle name="Labels - Style3 3 2" xfId="4677" xr:uid="{00000000-0005-0000-0000-00005A110000}"/>
    <cellStyle name="Labels - Style3 3 3" xfId="5268" xr:uid="{00000000-0005-0000-0000-00005B110000}"/>
    <cellStyle name="Labels - Style3 4" xfId="2806" xr:uid="{00000000-0005-0000-0000-00005C110000}"/>
    <cellStyle name="Labels - Style3 4 2" xfId="4601" xr:uid="{00000000-0005-0000-0000-00005D110000}"/>
    <cellStyle name="Labels - Style3 4 3" xfId="5269" xr:uid="{00000000-0005-0000-0000-00005E110000}"/>
    <cellStyle name="Labels - Style3 5" xfId="4429" xr:uid="{00000000-0005-0000-0000-00005F110000}"/>
    <cellStyle name="Labels - Style3 6" xfId="5270" xr:uid="{00000000-0005-0000-0000-000060110000}"/>
    <cellStyle name="Link Currency (0)" xfId="2492" xr:uid="{00000000-0005-0000-0000-000061110000}"/>
    <cellStyle name="Link Currency (0) 2" xfId="2493" xr:uid="{00000000-0005-0000-0000-000062110000}"/>
    <cellStyle name="Link Currency (0) 2 2" xfId="4431" xr:uid="{00000000-0005-0000-0000-000063110000}"/>
    <cellStyle name="Link Currency (0) 3" xfId="4430" xr:uid="{00000000-0005-0000-0000-000064110000}"/>
    <cellStyle name="Link Currency (2)" xfId="2494" xr:uid="{00000000-0005-0000-0000-000065110000}"/>
    <cellStyle name="Link Currency (2) 2" xfId="2495" xr:uid="{00000000-0005-0000-0000-000066110000}"/>
    <cellStyle name="Link Currency (2) 2 2" xfId="4433" xr:uid="{00000000-0005-0000-0000-000067110000}"/>
    <cellStyle name="Link Currency (2) 3" xfId="4432" xr:uid="{00000000-0005-0000-0000-000068110000}"/>
    <cellStyle name="Link Units (0)" xfId="2496" xr:uid="{00000000-0005-0000-0000-000069110000}"/>
    <cellStyle name="Link Units (0) 2" xfId="2497" xr:uid="{00000000-0005-0000-0000-00006A110000}"/>
    <cellStyle name="Link Units (0) 2 2" xfId="4435" xr:uid="{00000000-0005-0000-0000-00006B110000}"/>
    <cellStyle name="Link Units (0) 3" xfId="4434" xr:uid="{00000000-0005-0000-0000-00006C110000}"/>
    <cellStyle name="Link Units (1)" xfId="2498" xr:uid="{00000000-0005-0000-0000-00006D110000}"/>
    <cellStyle name="Link Units (1) 2" xfId="2499" xr:uid="{00000000-0005-0000-0000-00006E110000}"/>
    <cellStyle name="Link Units (1) 2 2" xfId="4437" xr:uid="{00000000-0005-0000-0000-00006F110000}"/>
    <cellStyle name="Link Units (1) 3" xfId="4436" xr:uid="{00000000-0005-0000-0000-000070110000}"/>
    <cellStyle name="Link Units (2)" xfId="2500" xr:uid="{00000000-0005-0000-0000-000071110000}"/>
    <cellStyle name="Link Units (2) 2" xfId="2501" xr:uid="{00000000-0005-0000-0000-000072110000}"/>
    <cellStyle name="Link Units (2) 2 2" xfId="4439" xr:uid="{00000000-0005-0000-0000-000073110000}"/>
    <cellStyle name="Link Units (2) 3" xfId="4438" xr:uid="{00000000-0005-0000-0000-000074110000}"/>
    <cellStyle name="Linked Cell 2" xfId="2502" xr:uid="{00000000-0005-0000-0000-000075110000}"/>
    <cellStyle name="Linked Cell 3" xfId="3073" xr:uid="{00000000-0005-0000-0000-000076110000}"/>
    <cellStyle name="Linked Cell 4" xfId="3074" xr:uid="{00000000-0005-0000-0000-000077110000}"/>
    <cellStyle name="Linked Cells" xfId="2503" xr:uid="{00000000-0005-0000-0000-000078110000}"/>
    <cellStyle name="m" xfId="2504" xr:uid="{00000000-0005-0000-0000-000079110000}"/>
    <cellStyle name="m_Book1" xfId="2505" xr:uid="{00000000-0005-0000-0000-00007A110000}"/>
    <cellStyle name="m_Book1 2" xfId="4440" xr:uid="{00000000-0005-0000-0000-00007B110000}"/>
    <cellStyle name="m_BQ 1-Panareno" xfId="2506" xr:uid="{00000000-0005-0000-0000-00007C110000}"/>
    <cellStyle name="m_IFC Site Expen 48, 43 &amp; 39 mths" xfId="2507" xr:uid="{00000000-0005-0000-0000-00007D110000}"/>
    <cellStyle name="m_IFC Site Expen 48, 43 &amp; 39 mths 2" xfId="4441" xr:uid="{00000000-0005-0000-0000-00007E110000}"/>
    <cellStyle name="m_IFC Site Expen 48, 43 &amp; 39 mths_ClearWater-G1, Nm &amp; BQ (15-01-08)-R" xfId="2508" xr:uid="{00000000-0005-0000-0000-00007F110000}"/>
    <cellStyle name="m_IFC Site Expen 48, 43 &amp; 39 mths_ClearWater-G1, Nm &amp; BQ (15-01-08)-R 2" xfId="4442" xr:uid="{00000000-0005-0000-0000-000080110000}"/>
    <cellStyle name="m_IFC Site Expen 48, 43 &amp; 39 mths_ClearWater-G1, Nm &amp; BQ (27-02-08)" xfId="2509" xr:uid="{00000000-0005-0000-0000-000081110000}"/>
    <cellStyle name="m_IFC Site Expen 48, 43 &amp; 39 mths_ClearWater-G1, Nm &amp; BQ (27-02-08) 2" xfId="4443" xr:uid="{00000000-0005-0000-0000-000082110000}"/>
    <cellStyle name="m_IFC Site Expen 48, 43 &amp; 39 mths_ClearWater-G1, Nm &amp; BQ (27-02-08)-R" xfId="2510" xr:uid="{00000000-0005-0000-0000-000083110000}"/>
    <cellStyle name="m_IFC Site Expen 48, 43 &amp; 39 mths_ClearWater-G1, Nm &amp; BQ (27-02-08)-R 2" xfId="4444" xr:uid="{00000000-0005-0000-0000-000084110000}"/>
    <cellStyle name="m_IFC Temp. Works 48, 43 &amp; 39 mths" xfId="2511" xr:uid="{00000000-0005-0000-0000-000085110000}"/>
    <cellStyle name="m_IFC Temp. Works 48, 43 &amp; 39 mths 2" xfId="4445" xr:uid="{00000000-0005-0000-0000-000086110000}"/>
    <cellStyle name="m_IFC Temp. Works 48, 43 &amp; 39 mths_ClearWater-G1, Nm &amp; BQ (15-01-08)-R" xfId="2512" xr:uid="{00000000-0005-0000-0000-000087110000}"/>
    <cellStyle name="m_IFC Temp. Works 48, 43 &amp; 39 mths_ClearWater-G1, Nm &amp; BQ (15-01-08)-R 2" xfId="4446" xr:uid="{00000000-0005-0000-0000-000088110000}"/>
    <cellStyle name="m_IFC Temp. Works 48, 43 &amp; 39 mths_ClearWater-G1, Nm &amp; BQ (27-02-08)" xfId="2513" xr:uid="{00000000-0005-0000-0000-000089110000}"/>
    <cellStyle name="m_IFC Temp. Works 48, 43 &amp; 39 mths_ClearWater-G1, Nm &amp; BQ (27-02-08) 2" xfId="4447" xr:uid="{00000000-0005-0000-0000-00008A110000}"/>
    <cellStyle name="m_IFC Temp. Works 48, 43 &amp; 39 mths_ClearWater-G1, Nm &amp; BQ (27-02-08)-R" xfId="2514" xr:uid="{00000000-0005-0000-0000-00008B110000}"/>
    <cellStyle name="m_IFC Temp. Works 48, 43 &amp; 39 mths_ClearWater-G1, Nm &amp; BQ (27-02-08)-R 2" xfId="4448" xr:uid="{00000000-0005-0000-0000-00008C110000}"/>
    <cellStyle name="m_Lumina Kiara - Prelim format fr Yim" xfId="2515" xr:uid="{00000000-0005-0000-0000-00008D110000}"/>
    <cellStyle name="m_Panareno-Preliminaries-(T1)" xfId="2516" xr:uid="{00000000-0005-0000-0000-00008E110000}"/>
    <cellStyle name="m_Panareno-Preliminaries-(T1) 2" xfId="4449" xr:uid="{00000000-0005-0000-0000-00008F110000}"/>
    <cellStyle name="m_Prelim Format" xfId="2517" xr:uid="{00000000-0005-0000-0000-000090110000}"/>
    <cellStyle name="m_Prelim Format 2" xfId="4450" xr:uid="{00000000-0005-0000-0000-000091110000}"/>
    <cellStyle name="m_Prelim Format_Book1" xfId="2518" xr:uid="{00000000-0005-0000-0000-000092110000}"/>
    <cellStyle name="m_Prelim Format_Book1 2" xfId="4451" xr:uid="{00000000-0005-0000-0000-000093110000}"/>
    <cellStyle name="m_Prelim Format_BQ 1-Panareno" xfId="2519" xr:uid="{00000000-0005-0000-0000-000094110000}"/>
    <cellStyle name="m_Prelim Format_BQ 1-Panareno 2" xfId="4452" xr:uid="{00000000-0005-0000-0000-000095110000}"/>
    <cellStyle name="m_Prelim Format_BQ 1-Panareno_ClearWater-G1, Nm &amp; BQ (15-01-08)-R" xfId="2520" xr:uid="{00000000-0005-0000-0000-000096110000}"/>
    <cellStyle name="m_Prelim Format_BQ 1-Panareno_ClearWater-G1, Nm &amp; BQ (15-01-08)-R 2" xfId="4453" xr:uid="{00000000-0005-0000-0000-000097110000}"/>
    <cellStyle name="m_Prelim Format_BQ 1-Panareno_ClearWater-G1, Nm &amp; BQ (27-02-08)" xfId="2521" xr:uid="{00000000-0005-0000-0000-000098110000}"/>
    <cellStyle name="m_Prelim Format_BQ 1-Panareno_ClearWater-G1, Nm &amp; BQ (27-02-08) 2" xfId="4454" xr:uid="{00000000-0005-0000-0000-000099110000}"/>
    <cellStyle name="m_Prelim Format_BQ 1-Panareno_ClearWater-G1, Nm &amp; BQ (27-02-08)-R" xfId="2522" xr:uid="{00000000-0005-0000-0000-00009A110000}"/>
    <cellStyle name="m_Prelim Format_BQ 1-Panareno_ClearWater-G1, Nm &amp; BQ (27-02-08)-R 2" xfId="4455" xr:uid="{00000000-0005-0000-0000-00009B110000}"/>
    <cellStyle name="m_Prelim Format_ClearWater-G1, Nm &amp; BQ (15-01-08)-R" xfId="2523" xr:uid="{00000000-0005-0000-0000-00009C110000}"/>
    <cellStyle name="m_Prelim Format_ClearWater-G1, Nm &amp; BQ (15-01-08)-R 2" xfId="4456" xr:uid="{00000000-0005-0000-0000-00009D110000}"/>
    <cellStyle name="m_Prelim Format_ClearWater-G1, Nm &amp; BQ (27-02-08)" xfId="2524" xr:uid="{00000000-0005-0000-0000-00009E110000}"/>
    <cellStyle name="m_Prelim Format_ClearWater-G1, Nm &amp; BQ (27-02-08) 2" xfId="4457" xr:uid="{00000000-0005-0000-0000-00009F110000}"/>
    <cellStyle name="m_Prelim Format_ClearWater-G1, Nm &amp; BQ (27-02-08)-R" xfId="2525" xr:uid="{00000000-0005-0000-0000-0000A0110000}"/>
    <cellStyle name="m_Prelim Format_ClearWater-G1, Nm &amp; BQ (27-02-08)-R 2" xfId="4458" xr:uid="{00000000-0005-0000-0000-0000A1110000}"/>
    <cellStyle name="m_Prelim Format_Lumina-G1, NM, BQ-Alex" xfId="2526" xr:uid="{00000000-0005-0000-0000-0000A2110000}"/>
    <cellStyle name="m_Prelim Format_Lumina-G1, NM, BQ-Alex 2" xfId="4459" xr:uid="{00000000-0005-0000-0000-0000A3110000}"/>
    <cellStyle name="m_Prelim Format_Lumina-G1, NM, BQ-Alex_Panareno condo 25 mths" xfId="2527" xr:uid="{00000000-0005-0000-0000-0000A4110000}"/>
    <cellStyle name="m_Prelim Format_Lumina-G1, NM, BQ-Alex_Panareno condo 25 mths 2" xfId="4460" xr:uid="{00000000-0005-0000-0000-0000A5110000}"/>
    <cellStyle name="m_Prelim Format_Panareno-Preliminaries-(T1)" xfId="2528" xr:uid="{00000000-0005-0000-0000-0000A6110000}"/>
    <cellStyle name="m_Prelim Format_Panareno-Preliminaries-(T1) 2" xfId="4461" xr:uid="{00000000-0005-0000-0000-0000A7110000}"/>
    <cellStyle name="m_Urbana2-Temp Works &amp; Site-Expenses" xfId="2529" xr:uid="{00000000-0005-0000-0000-0000A8110000}"/>
    <cellStyle name="m_Urbana2-Temp Works &amp; Site-Expenses 2" xfId="4462" xr:uid="{00000000-0005-0000-0000-0000A9110000}"/>
    <cellStyle name="m_Urbana2-Temp Works &amp; Site-Expenses_Book1" xfId="2530" xr:uid="{00000000-0005-0000-0000-0000AA110000}"/>
    <cellStyle name="m_Urbana2-Temp Works &amp; Site-Expenses_Book1 2" xfId="4463" xr:uid="{00000000-0005-0000-0000-0000AB110000}"/>
    <cellStyle name="m_Urbana2-Temp Works &amp; Site-Expenses_BQ 1-Panareno" xfId="2531" xr:uid="{00000000-0005-0000-0000-0000AC110000}"/>
    <cellStyle name="m_Urbana2-Temp Works &amp; Site-Expenses_BQ 1-Panareno 2" xfId="4464" xr:uid="{00000000-0005-0000-0000-0000AD110000}"/>
    <cellStyle name="m_Urbana2-Temp Works &amp; Site-Expenses_BQ 1-Panareno_ClearWater-G1, Nm &amp; BQ (15-01-08)-R" xfId="2532" xr:uid="{00000000-0005-0000-0000-0000AE110000}"/>
    <cellStyle name="m_Urbana2-Temp Works &amp; Site-Expenses_BQ 1-Panareno_ClearWater-G1, Nm &amp; BQ (15-01-08)-R 2" xfId="4465" xr:uid="{00000000-0005-0000-0000-0000AF110000}"/>
    <cellStyle name="m_Urbana2-Temp Works &amp; Site-Expenses_BQ 1-Panareno_ClearWater-G1, Nm &amp; BQ (27-02-08)" xfId="2533" xr:uid="{00000000-0005-0000-0000-0000B0110000}"/>
    <cellStyle name="m_Urbana2-Temp Works &amp; Site-Expenses_BQ 1-Panareno_ClearWater-G1, Nm &amp; BQ (27-02-08) 2" xfId="4466" xr:uid="{00000000-0005-0000-0000-0000B1110000}"/>
    <cellStyle name="m_Urbana2-Temp Works &amp; Site-Expenses_BQ 1-Panareno_ClearWater-G1, Nm &amp; BQ (27-02-08)-R" xfId="2534" xr:uid="{00000000-0005-0000-0000-0000B2110000}"/>
    <cellStyle name="m_Urbana2-Temp Works &amp; Site-Expenses_BQ 1-Panareno_ClearWater-G1, Nm &amp; BQ (27-02-08)-R 2" xfId="4467" xr:uid="{00000000-0005-0000-0000-0000B3110000}"/>
    <cellStyle name="m_Urbana2-Temp Works &amp; Site-Expenses_ClearWater-G1, Nm &amp; BQ (15-01-08)-R" xfId="2535" xr:uid="{00000000-0005-0000-0000-0000B4110000}"/>
    <cellStyle name="m_Urbana2-Temp Works &amp; Site-Expenses_ClearWater-G1, Nm &amp; BQ (15-01-08)-R 2" xfId="4468" xr:uid="{00000000-0005-0000-0000-0000B5110000}"/>
    <cellStyle name="m_Urbana2-Temp Works &amp; Site-Expenses_ClearWater-G1, Nm &amp; BQ (27-02-08)" xfId="2536" xr:uid="{00000000-0005-0000-0000-0000B6110000}"/>
    <cellStyle name="m_Urbana2-Temp Works &amp; Site-Expenses_ClearWater-G1, Nm &amp; BQ (27-02-08) 2" xfId="4469" xr:uid="{00000000-0005-0000-0000-0000B7110000}"/>
    <cellStyle name="m_Urbana2-Temp Works &amp; Site-Expenses_ClearWater-G1, Nm &amp; BQ (27-02-08)-R" xfId="2537" xr:uid="{00000000-0005-0000-0000-0000B8110000}"/>
    <cellStyle name="m_Urbana2-Temp Works &amp; Site-Expenses_ClearWater-G1, Nm &amp; BQ (27-02-08)-R 2" xfId="4470" xr:uid="{00000000-0005-0000-0000-0000B9110000}"/>
    <cellStyle name="m_Urbana2-Temp Works &amp; Site-Expenses_Lumina-G1, NM, BQ-Alex" xfId="2538" xr:uid="{00000000-0005-0000-0000-0000BA110000}"/>
    <cellStyle name="m_Urbana2-Temp Works &amp; Site-Expenses_Lumina-G1, NM, BQ-Alex 2" xfId="4471" xr:uid="{00000000-0005-0000-0000-0000BB110000}"/>
    <cellStyle name="m_Urbana2-Temp Works &amp; Site-Expenses_Lumina-G1, NM, BQ-Alex_Panareno condo 25 mths" xfId="2539" xr:uid="{00000000-0005-0000-0000-0000BC110000}"/>
    <cellStyle name="m_Urbana2-Temp Works &amp; Site-Expenses_Lumina-G1, NM, BQ-Alex_Panareno condo 25 mths 2" xfId="4472" xr:uid="{00000000-0005-0000-0000-0000BD110000}"/>
    <cellStyle name="m_Urbana2-Temp Works &amp; Site-Expenses_Panareno-Preliminaries-(T1)" xfId="2540" xr:uid="{00000000-0005-0000-0000-0000BE110000}"/>
    <cellStyle name="m_Urbana2-Temp Works &amp; Site-Expenses_Panareno-Preliminaries-(T1) 2" xfId="4473" xr:uid="{00000000-0005-0000-0000-0000BF110000}"/>
    <cellStyle name="m2" xfId="2541" xr:uid="{00000000-0005-0000-0000-0000C0110000}"/>
    <cellStyle name="m2 2" xfId="4474" xr:uid="{00000000-0005-0000-0000-0000C1110000}"/>
    <cellStyle name="m3" xfId="2542" xr:uid="{00000000-0005-0000-0000-0000C2110000}"/>
    <cellStyle name="m3 2" xfId="4475" xr:uid="{00000000-0005-0000-0000-0000C3110000}"/>
    <cellStyle name="MARK" xfId="2543" xr:uid="{00000000-0005-0000-0000-0000C4110000}"/>
    <cellStyle name="MARK 2" xfId="2544" xr:uid="{00000000-0005-0000-0000-0000C5110000}"/>
    <cellStyle name="MARK 2 2" xfId="4477" xr:uid="{00000000-0005-0000-0000-0000C6110000}"/>
    <cellStyle name="MARK 3" xfId="4476" xr:uid="{00000000-0005-0000-0000-0000C7110000}"/>
    <cellStyle name="Milliers [0]_!!!GO" xfId="2545" xr:uid="{00000000-0005-0000-0000-0000C8110000}"/>
    <cellStyle name="Milliers_!!!GO" xfId="2546" xr:uid="{00000000-0005-0000-0000-0000C9110000}"/>
    <cellStyle name="Model" xfId="2547" xr:uid="{00000000-0005-0000-0000-0000CA110000}"/>
    <cellStyle name="Monétaire [0]_!!!GO" xfId="2548" xr:uid="{00000000-0005-0000-0000-0000CB110000}"/>
    <cellStyle name="Monétaire_!!!GO" xfId="2549" xr:uid="{00000000-0005-0000-0000-0000CC110000}"/>
    <cellStyle name="Mon騁aire [0]_!!!GO" xfId="2550" xr:uid="{00000000-0005-0000-0000-0000CD110000}"/>
    <cellStyle name="Mon騁aire_!!!GO" xfId="2551" xr:uid="{00000000-0005-0000-0000-0000CE110000}"/>
    <cellStyle name="Needs Work" xfId="2552" xr:uid="{00000000-0005-0000-0000-0000CF110000}"/>
    <cellStyle name="Neutral 2" xfId="2553" xr:uid="{00000000-0005-0000-0000-0000D0110000}"/>
    <cellStyle name="Neutral 3" xfId="3075" xr:uid="{00000000-0005-0000-0000-0000D1110000}"/>
    <cellStyle name="Neutral 4" xfId="3076" xr:uid="{00000000-0005-0000-0000-0000D2110000}"/>
    <cellStyle name="no dec" xfId="2554" xr:uid="{00000000-0005-0000-0000-0000D3110000}"/>
    <cellStyle name="Normal" xfId="0" builtinId="0"/>
    <cellStyle name="Normal - Style1" xfId="2555" xr:uid="{00000000-0005-0000-0000-0000D5110000}"/>
    <cellStyle name="Normal - Style1 2" xfId="3077" xr:uid="{00000000-0005-0000-0000-0000D6110000}"/>
    <cellStyle name="Normal - Style2" xfId="2556" xr:uid="{00000000-0005-0000-0000-0000D7110000}"/>
    <cellStyle name="Normal - Style3" xfId="2557" xr:uid="{00000000-0005-0000-0000-0000D8110000}"/>
    <cellStyle name="Normal - Style4" xfId="2558" xr:uid="{00000000-0005-0000-0000-0000D9110000}"/>
    <cellStyle name="Normal - Style5" xfId="2559" xr:uid="{00000000-0005-0000-0000-0000DA110000}"/>
    <cellStyle name="Normal - Style6" xfId="2560" xr:uid="{00000000-0005-0000-0000-0000DB110000}"/>
    <cellStyle name="Normal - Style7" xfId="2561" xr:uid="{00000000-0005-0000-0000-0000DC110000}"/>
    <cellStyle name="Normal - Style8" xfId="2562" xr:uid="{00000000-0005-0000-0000-0000DD110000}"/>
    <cellStyle name="Normal 1" xfId="2563" xr:uid="{00000000-0005-0000-0000-0000DE110000}"/>
    <cellStyle name="Normal 10" xfId="2564" xr:uid="{00000000-0005-0000-0000-0000DF110000}"/>
    <cellStyle name="Normal 10 2" xfId="2855" xr:uid="{00000000-0005-0000-0000-0000E0110000}"/>
    <cellStyle name="Normal 10 2 2" xfId="2856" xr:uid="{00000000-0005-0000-0000-0000E1110000}"/>
    <cellStyle name="Normal 10 2 3" xfId="2914" xr:uid="{00000000-0005-0000-0000-0000E2110000}"/>
    <cellStyle name="Normal 10 3" xfId="2857" xr:uid="{00000000-0005-0000-0000-0000E3110000}"/>
    <cellStyle name="Normal 10 4" xfId="2858" xr:uid="{00000000-0005-0000-0000-0000E4110000}"/>
    <cellStyle name="Normal 10 5" xfId="2913" xr:uid="{00000000-0005-0000-0000-0000E5110000}"/>
    <cellStyle name="Normal 10 6" xfId="2807" xr:uid="{00000000-0005-0000-0000-0000E6110000}"/>
    <cellStyle name="Normal 10 7" xfId="2981" xr:uid="{00000000-0005-0000-0000-0000E7110000}"/>
    <cellStyle name="Normal 11" xfId="2565" xr:uid="{00000000-0005-0000-0000-0000E8110000}"/>
    <cellStyle name="Normal 11 2" xfId="2566" xr:uid="{00000000-0005-0000-0000-0000E9110000}"/>
    <cellStyle name="Normal 11 2 2" xfId="3180" xr:uid="{00000000-0005-0000-0000-0000EA110000}"/>
    <cellStyle name="Normal 11 2 3" xfId="4478" xr:uid="{00000000-0005-0000-0000-0000EB110000}"/>
    <cellStyle name="Normal 11 3" xfId="3162" xr:uid="{00000000-0005-0000-0000-0000EC110000}"/>
    <cellStyle name="Normal 12" xfId="2567" xr:uid="{00000000-0005-0000-0000-0000ED110000}"/>
    <cellStyle name="Normal 12 2" xfId="4479" xr:uid="{00000000-0005-0000-0000-0000EE110000}"/>
    <cellStyle name="Normal 12 3" xfId="5271" xr:uid="{00000000-0005-0000-0000-0000EF110000}"/>
    <cellStyle name="Normal 13" xfId="2568" xr:uid="{00000000-0005-0000-0000-0000F0110000}"/>
    <cellStyle name="Normal 13 2" xfId="2998" xr:uid="{00000000-0005-0000-0000-0000F1110000}"/>
    <cellStyle name="Normal 13 2 2" xfId="4706" xr:uid="{00000000-0005-0000-0000-0000F2110000}"/>
    <cellStyle name="Normal 13 3" xfId="3123" xr:uid="{00000000-0005-0000-0000-0000F3110000}"/>
    <cellStyle name="Normal 13 4" xfId="4480" xr:uid="{00000000-0005-0000-0000-0000F4110000}"/>
    <cellStyle name="Normal 14" xfId="2569" xr:uid="{00000000-0005-0000-0000-0000F5110000}"/>
    <cellStyle name="Normal 14 2" xfId="3152" xr:uid="{00000000-0005-0000-0000-0000F6110000}"/>
    <cellStyle name="Normal 14 3" xfId="4481" xr:uid="{00000000-0005-0000-0000-0000F7110000}"/>
    <cellStyle name="Normal 15" xfId="2570" xr:uid="{00000000-0005-0000-0000-0000F8110000}"/>
    <cellStyle name="Normal 15 2" xfId="4482" xr:uid="{00000000-0005-0000-0000-0000F9110000}"/>
    <cellStyle name="Normal 16" xfId="2571" xr:uid="{00000000-0005-0000-0000-0000FA110000}"/>
    <cellStyle name="Normal 16 2" xfId="4483" xr:uid="{00000000-0005-0000-0000-0000FB110000}"/>
    <cellStyle name="Normal 17" xfId="2572" xr:uid="{00000000-0005-0000-0000-0000FC110000}"/>
    <cellStyle name="Normal 17 2" xfId="4484" xr:uid="{00000000-0005-0000-0000-0000FD110000}"/>
    <cellStyle name="Normal 18" xfId="2573" xr:uid="{00000000-0005-0000-0000-0000FE110000}"/>
    <cellStyle name="Normal 18 2" xfId="2859" xr:uid="{00000000-0005-0000-0000-0000FF110000}"/>
    <cellStyle name="Normal 18 2 2" xfId="2860" xr:uid="{00000000-0005-0000-0000-000000120000}"/>
    <cellStyle name="Normal 18 2 3" xfId="2916" xr:uid="{00000000-0005-0000-0000-000001120000}"/>
    <cellStyle name="Normal 18 3" xfId="2861" xr:uid="{00000000-0005-0000-0000-000002120000}"/>
    <cellStyle name="Normal 18 4" xfId="2862" xr:uid="{00000000-0005-0000-0000-000003120000}"/>
    <cellStyle name="Normal 18 5" xfId="2915" xr:uid="{00000000-0005-0000-0000-000004120000}"/>
    <cellStyle name="Normal 18 6" xfId="2808" xr:uid="{00000000-0005-0000-0000-000005120000}"/>
    <cellStyle name="Normal 18 7" xfId="2982" xr:uid="{00000000-0005-0000-0000-000006120000}"/>
    <cellStyle name="Normal 19" xfId="2574" xr:uid="{00000000-0005-0000-0000-000007120000}"/>
    <cellStyle name="Normal 19 2" xfId="2863" xr:uid="{00000000-0005-0000-0000-000008120000}"/>
    <cellStyle name="Normal 19 2 2" xfId="2864" xr:uid="{00000000-0005-0000-0000-000009120000}"/>
    <cellStyle name="Normal 19 2 3" xfId="2918" xr:uid="{00000000-0005-0000-0000-00000A120000}"/>
    <cellStyle name="Normal 19 3" xfId="2865" xr:uid="{00000000-0005-0000-0000-00000B120000}"/>
    <cellStyle name="Normal 19 4" xfId="2866" xr:uid="{00000000-0005-0000-0000-00000C120000}"/>
    <cellStyle name="Normal 19 5" xfId="2917" xr:uid="{00000000-0005-0000-0000-00000D120000}"/>
    <cellStyle name="Normal 19 6" xfId="2809" xr:uid="{00000000-0005-0000-0000-00000E120000}"/>
    <cellStyle name="Normal 19 7" xfId="2983" xr:uid="{00000000-0005-0000-0000-00000F120000}"/>
    <cellStyle name="Normal 2" xfId="4" xr:uid="{00000000-0005-0000-0000-000010120000}"/>
    <cellStyle name="Normal 2 10" xfId="2993" xr:uid="{00000000-0005-0000-0000-000011120000}"/>
    <cellStyle name="Normal 2 10 2" xfId="2996" xr:uid="{00000000-0005-0000-0000-000012120000}"/>
    <cellStyle name="Normal 2 10 2 2" xfId="4704" xr:uid="{00000000-0005-0000-0000-000013120000}"/>
    <cellStyle name="Normal 2 10 3" xfId="4701" xr:uid="{00000000-0005-0000-0000-000014120000}"/>
    <cellStyle name="Normal 2 11" xfId="3078" xr:uid="{00000000-0005-0000-0000-000015120000}"/>
    <cellStyle name="Normal 2 11 2" xfId="4720" xr:uid="{00000000-0005-0000-0000-000016120000}"/>
    <cellStyle name="Normal 2 12" xfId="3079" xr:uid="{00000000-0005-0000-0000-000017120000}"/>
    <cellStyle name="Normal 2 12 2" xfId="4721" xr:uid="{00000000-0005-0000-0000-000018120000}"/>
    <cellStyle name="Normal 2 13" xfId="3080" xr:uid="{00000000-0005-0000-0000-000019120000}"/>
    <cellStyle name="Normal 2 13 2" xfId="4722" xr:uid="{00000000-0005-0000-0000-00001A120000}"/>
    <cellStyle name="Normal 2 14" xfId="3081" xr:uid="{00000000-0005-0000-0000-00001B120000}"/>
    <cellStyle name="Normal 2 14 2" xfId="3082" xr:uid="{00000000-0005-0000-0000-00001C120000}"/>
    <cellStyle name="Normal 2 14 2 2" xfId="4724" xr:uid="{00000000-0005-0000-0000-00001D120000}"/>
    <cellStyle name="Normal 2 14 3" xfId="4723" xr:uid="{00000000-0005-0000-0000-00001E120000}"/>
    <cellStyle name="Normal 2 2" xfId="2575" xr:uid="{00000000-0005-0000-0000-00001F120000}"/>
    <cellStyle name="Normal 2 2 2" xfId="2997" xr:uid="{00000000-0005-0000-0000-000020120000}"/>
    <cellStyle name="Normal 2 2 2 2" xfId="4705" xr:uid="{00000000-0005-0000-0000-000021120000}"/>
    <cellStyle name="Normal 2 2 3" xfId="3165" xr:uid="{00000000-0005-0000-0000-000022120000}"/>
    <cellStyle name="Normal 2 3" xfId="2576" xr:uid="{00000000-0005-0000-0000-000023120000}"/>
    <cellStyle name="Normal 2 3 2" xfId="3083" xr:uid="{00000000-0005-0000-0000-000024120000}"/>
    <cellStyle name="Normal 2 3 2 2" xfId="4725" xr:uid="{00000000-0005-0000-0000-000025120000}"/>
    <cellStyle name="Normal 2 3 3" xfId="4822" xr:uid="{00000000-0005-0000-0000-000026120000}"/>
    <cellStyle name="Normal 2 3 4" xfId="4823" xr:uid="{00000000-0005-0000-0000-000027120000}"/>
    <cellStyle name="Normal 2 4" xfId="2577" xr:uid="{00000000-0005-0000-0000-000028120000}"/>
    <cellStyle name="Normal 2 4 2" xfId="4485" xr:uid="{00000000-0005-0000-0000-000029120000}"/>
    <cellStyle name="Normal 2 5" xfId="2994" xr:uid="{00000000-0005-0000-0000-00002A120000}"/>
    <cellStyle name="Normal 2 5 2" xfId="4702" xr:uid="{00000000-0005-0000-0000-00002B120000}"/>
    <cellStyle name="Normal 2 6" xfId="3084" xr:uid="{00000000-0005-0000-0000-00002C120000}"/>
    <cellStyle name="Normal 2 6 2" xfId="4726" xr:uid="{00000000-0005-0000-0000-00002D120000}"/>
    <cellStyle name="Normal 2 7" xfId="3085" xr:uid="{00000000-0005-0000-0000-00002E120000}"/>
    <cellStyle name="Normal 2 7 2" xfId="3179" xr:uid="{00000000-0005-0000-0000-00002F120000}"/>
    <cellStyle name="Normal 2 8" xfId="3086" xr:uid="{00000000-0005-0000-0000-000030120000}"/>
    <cellStyle name="Normal 2 8 2" xfId="4727" xr:uid="{00000000-0005-0000-0000-000031120000}"/>
    <cellStyle name="Normal 2 9" xfId="3087" xr:uid="{00000000-0005-0000-0000-000032120000}"/>
    <cellStyle name="Normal 2 9 2" xfId="4728" xr:uid="{00000000-0005-0000-0000-000033120000}"/>
    <cellStyle name="Normal 20" xfId="2578" xr:uid="{00000000-0005-0000-0000-000034120000}"/>
    <cellStyle name="Normal 20 2" xfId="2867" xr:uid="{00000000-0005-0000-0000-000035120000}"/>
    <cellStyle name="Normal 20 2 2" xfId="2868" xr:uid="{00000000-0005-0000-0000-000036120000}"/>
    <cellStyle name="Normal 20 2 3" xfId="2920" xr:uid="{00000000-0005-0000-0000-000037120000}"/>
    <cellStyle name="Normal 20 3" xfId="2869" xr:uid="{00000000-0005-0000-0000-000038120000}"/>
    <cellStyle name="Normal 20 4" xfId="2870" xr:uid="{00000000-0005-0000-0000-000039120000}"/>
    <cellStyle name="Normal 20 5" xfId="2919" xr:uid="{00000000-0005-0000-0000-00003A120000}"/>
    <cellStyle name="Normal 20 6" xfId="2810" xr:uid="{00000000-0005-0000-0000-00003B120000}"/>
    <cellStyle name="Normal 20 7" xfId="2984" xr:uid="{00000000-0005-0000-0000-00003C120000}"/>
    <cellStyle name="Normal 21" xfId="2579" xr:uid="{00000000-0005-0000-0000-00003D120000}"/>
    <cellStyle name="Normal 21 2" xfId="4486" xr:uid="{00000000-0005-0000-0000-00003E120000}"/>
    <cellStyle name="Normal 22" xfId="2847" xr:uid="{00000000-0005-0000-0000-00003F120000}"/>
    <cellStyle name="Normal 22 2" xfId="2942" xr:uid="{00000000-0005-0000-0000-000040120000}"/>
    <cellStyle name="Normal 22 2 2" xfId="4666" xr:uid="{00000000-0005-0000-0000-000041120000}"/>
    <cellStyle name="Normal 23" xfId="2580" xr:uid="{00000000-0005-0000-0000-000042120000}"/>
    <cellStyle name="Normal 23 2" xfId="2871" xr:uid="{00000000-0005-0000-0000-000043120000}"/>
    <cellStyle name="Normal 23 2 2" xfId="2872" xr:uid="{00000000-0005-0000-0000-000044120000}"/>
    <cellStyle name="Normal 23 2 3" xfId="2922" xr:uid="{00000000-0005-0000-0000-000045120000}"/>
    <cellStyle name="Normal 23 3" xfId="2873" xr:uid="{00000000-0005-0000-0000-000046120000}"/>
    <cellStyle name="Normal 23 4" xfId="2874" xr:uid="{00000000-0005-0000-0000-000047120000}"/>
    <cellStyle name="Normal 23 5" xfId="2921" xr:uid="{00000000-0005-0000-0000-000048120000}"/>
    <cellStyle name="Normal 23 6" xfId="2811" xr:uid="{00000000-0005-0000-0000-000049120000}"/>
    <cellStyle name="Normal 23 7" xfId="2985" xr:uid="{00000000-0005-0000-0000-00004A120000}"/>
    <cellStyle name="Normal 24" xfId="2812" xr:uid="{00000000-0005-0000-0000-00004B120000}"/>
    <cellStyle name="Normal 24 2" xfId="4602" xr:uid="{00000000-0005-0000-0000-00004C120000}"/>
    <cellStyle name="Normal 25" xfId="2875" xr:uid="{00000000-0005-0000-0000-00004D120000}"/>
    <cellStyle name="Normal 26" xfId="2876" xr:uid="{00000000-0005-0000-0000-00004E120000}"/>
    <cellStyle name="Normal 27" xfId="2877" xr:uid="{00000000-0005-0000-0000-00004F120000}"/>
    <cellStyle name="Normal 28" xfId="2878" xr:uid="{00000000-0005-0000-0000-000050120000}"/>
    <cellStyle name="Normal 29" xfId="2879" xr:uid="{00000000-0005-0000-0000-000051120000}"/>
    <cellStyle name="Normal 3" xfId="5" xr:uid="{00000000-0005-0000-0000-000052120000}"/>
    <cellStyle name="Normal 3 2" xfId="2581" xr:uid="{00000000-0005-0000-0000-000053120000}"/>
    <cellStyle name="Normal 3 2 2" xfId="3088" xr:uid="{00000000-0005-0000-0000-000054120000}"/>
    <cellStyle name="Normal 3 2 2 2" xfId="4729" xr:uid="{00000000-0005-0000-0000-000055120000}"/>
    <cellStyle name="Normal 3 3" xfId="3089" xr:uid="{00000000-0005-0000-0000-000056120000}"/>
    <cellStyle name="Normal 3 3 2" xfId="4730" xr:uid="{00000000-0005-0000-0000-000057120000}"/>
    <cellStyle name="Normal 3 4" xfId="3090" xr:uid="{00000000-0005-0000-0000-000058120000}"/>
    <cellStyle name="Normal 3 4 2" xfId="4731" xr:uid="{00000000-0005-0000-0000-000059120000}"/>
    <cellStyle name="Normal 3 5" xfId="3091" xr:uid="{00000000-0005-0000-0000-00005A120000}"/>
    <cellStyle name="Normal 3 5 2" xfId="4732" xr:uid="{00000000-0005-0000-0000-00005B120000}"/>
    <cellStyle name="Normal 3 6" xfId="3092" xr:uid="{00000000-0005-0000-0000-00005C120000}"/>
    <cellStyle name="Normal 3 6 2" xfId="4733" xr:uid="{00000000-0005-0000-0000-00005D120000}"/>
    <cellStyle name="Normal 3 7" xfId="3093" xr:uid="{00000000-0005-0000-0000-00005E120000}"/>
    <cellStyle name="Normal 3 7 2" xfId="4734" xr:uid="{00000000-0005-0000-0000-00005F120000}"/>
    <cellStyle name="Normal 3 8" xfId="3094" xr:uid="{00000000-0005-0000-0000-000060120000}"/>
    <cellStyle name="Normal 3 8 2" xfId="4735" xr:uid="{00000000-0005-0000-0000-000061120000}"/>
    <cellStyle name="Normal 3 9" xfId="3173" xr:uid="{00000000-0005-0000-0000-000062120000}"/>
    <cellStyle name="Normal 3_5.Show unit - Rice Miller at Penang ( R05) 03.12.10" xfId="4824" xr:uid="{00000000-0005-0000-0000-000063120000}"/>
    <cellStyle name="Normal 30" xfId="2880" xr:uid="{00000000-0005-0000-0000-000064120000}"/>
    <cellStyle name="Normal 31" xfId="2881" xr:uid="{00000000-0005-0000-0000-000065120000}"/>
    <cellStyle name="Normal 31 2" xfId="4634" xr:uid="{00000000-0005-0000-0000-000066120000}"/>
    <cellStyle name="Normal 32" xfId="2882" xr:uid="{00000000-0005-0000-0000-000067120000}"/>
    <cellStyle name="Normal 32 2" xfId="4635" xr:uid="{00000000-0005-0000-0000-000068120000}"/>
    <cellStyle name="Normal 33" xfId="2883" xr:uid="{00000000-0005-0000-0000-000069120000}"/>
    <cellStyle name="Normal 33 2" xfId="4636" xr:uid="{00000000-0005-0000-0000-00006A120000}"/>
    <cellStyle name="Normal 34" xfId="2892" xr:uid="{00000000-0005-0000-0000-00006B120000}"/>
    <cellStyle name="Normal 35" xfId="2893" xr:uid="{00000000-0005-0000-0000-00006C120000}"/>
    <cellStyle name="Normal 36" xfId="2896" xr:uid="{00000000-0005-0000-0000-00006D120000}"/>
    <cellStyle name="Normal 36 2" xfId="2944" xr:uid="{00000000-0005-0000-0000-00006E120000}"/>
    <cellStyle name="Normal 36 2 2" xfId="4667" xr:uid="{00000000-0005-0000-0000-00006F120000}"/>
    <cellStyle name="Normal 37" xfId="2945" xr:uid="{00000000-0005-0000-0000-000070120000}"/>
    <cellStyle name="Normal 38" xfId="2948" xr:uid="{00000000-0005-0000-0000-000071120000}"/>
    <cellStyle name="Normal 38 2" xfId="4669" xr:uid="{00000000-0005-0000-0000-000072120000}"/>
    <cellStyle name="Normal 39" xfId="2958" xr:uid="{00000000-0005-0000-0000-000073120000}"/>
    <cellStyle name="Normal 39 2" xfId="4678" xr:uid="{00000000-0005-0000-0000-000074120000}"/>
    <cellStyle name="Normal 4" xfId="2582" xr:uid="{00000000-0005-0000-0000-000075120000}"/>
    <cellStyle name="Normal 4 2" xfId="3095" xr:uid="{00000000-0005-0000-0000-000076120000}"/>
    <cellStyle name="Normal 4 2 2" xfId="4736" xr:uid="{00000000-0005-0000-0000-000077120000}"/>
    <cellStyle name="Normal 4 3" xfId="3096" xr:uid="{00000000-0005-0000-0000-000078120000}"/>
    <cellStyle name="Normal 4 3 2" xfId="4737" xr:uid="{00000000-0005-0000-0000-000079120000}"/>
    <cellStyle name="Normal 4 4" xfId="3097" xr:uid="{00000000-0005-0000-0000-00007A120000}"/>
    <cellStyle name="Normal 4 4 2" xfId="4738" xr:uid="{00000000-0005-0000-0000-00007B120000}"/>
    <cellStyle name="Normal 4 5" xfId="3098" xr:uid="{00000000-0005-0000-0000-00007C120000}"/>
    <cellStyle name="Normal 4 5 2" xfId="4739" xr:uid="{00000000-0005-0000-0000-00007D120000}"/>
    <cellStyle name="Normal 4 6" xfId="3099" xr:uid="{00000000-0005-0000-0000-00007E120000}"/>
    <cellStyle name="Normal 4 6 2" xfId="4740" xr:uid="{00000000-0005-0000-0000-00007F120000}"/>
    <cellStyle name="Normal 4 7" xfId="3125" xr:uid="{00000000-0005-0000-0000-000080120000}"/>
    <cellStyle name="Normal 4 7 2" xfId="4761" xr:uid="{00000000-0005-0000-0000-000081120000}"/>
    <cellStyle name="Normal 4 8" xfId="4487" xr:uid="{00000000-0005-0000-0000-000082120000}"/>
    <cellStyle name="Normal 40" xfId="2980" xr:uid="{00000000-0005-0000-0000-000083120000}"/>
    <cellStyle name="Normal 40 2" xfId="4699" xr:uid="{00000000-0005-0000-0000-000084120000}"/>
    <cellStyle name="Normal 41" xfId="2988" xr:uid="{00000000-0005-0000-0000-000085120000}"/>
    <cellStyle name="Normal 41 2" xfId="4700" xr:uid="{00000000-0005-0000-0000-000086120000}"/>
    <cellStyle name="Normal 42" xfId="2990" xr:uid="{00000000-0005-0000-0000-000087120000}"/>
    <cellStyle name="Normal 43" xfId="2999" xr:uid="{00000000-0005-0000-0000-000088120000}"/>
    <cellStyle name="Normal 44" xfId="3002" xr:uid="{00000000-0005-0000-0000-000089120000}"/>
    <cellStyle name="Normal 45" xfId="3120" xr:uid="{00000000-0005-0000-0000-00008A120000}"/>
    <cellStyle name="Normal 46" xfId="3126" xr:uid="{00000000-0005-0000-0000-00008B120000}"/>
    <cellStyle name="Normal 47" xfId="2" xr:uid="{00000000-0005-0000-0000-00008C120000}"/>
    <cellStyle name="Normal 48" xfId="3128" xr:uid="{00000000-0005-0000-0000-00008D120000}"/>
    <cellStyle name="Normal 49" xfId="3143" xr:uid="{00000000-0005-0000-0000-00008E120000}"/>
    <cellStyle name="Normal 5" xfId="2583" xr:uid="{00000000-0005-0000-0000-00008F120000}"/>
    <cellStyle name="Normal 5 2" xfId="2584" xr:uid="{00000000-0005-0000-0000-000090120000}"/>
    <cellStyle name="Normal 5 2 2" xfId="4489" xr:uid="{00000000-0005-0000-0000-000091120000}"/>
    <cellStyle name="Normal 5 3" xfId="3100" xr:uid="{00000000-0005-0000-0000-000092120000}"/>
    <cellStyle name="Normal 5 3 2" xfId="4741" xr:uid="{00000000-0005-0000-0000-000093120000}"/>
    <cellStyle name="Normal 5 4" xfId="3101" xr:uid="{00000000-0005-0000-0000-000094120000}"/>
    <cellStyle name="Normal 5 4 2" xfId="4742" xr:uid="{00000000-0005-0000-0000-000095120000}"/>
    <cellStyle name="Normal 5 5" xfId="3102" xr:uid="{00000000-0005-0000-0000-000096120000}"/>
    <cellStyle name="Normal 5 5 2" xfId="4743" xr:uid="{00000000-0005-0000-0000-000097120000}"/>
    <cellStyle name="Normal 5 6" xfId="3138" xr:uid="{00000000-0005-0000-0000-000098120000}"/>
    <cellStyle name="Normal 5 7" xfId="4488" xr:uid="{00000000-0005-0000-0000-000099120000}"/>
    <cellStyle name="Normal 50" xfId="3147" xr:uid="{00000000-0005-0000-0000-00009A120000}"/>
    <cellStyle name="Normal 51" xfId="3149" xr:uid="{00000000-0005-0000-0000-00009B120000}"/>
    <cellStyle name="Normal 52" xfId="3151" xr:uid="{00000000-0005-0000-0000-00009C120000}"/>
    <cellStyle name="Normal 53" xfId="3167" xr:uid="{00000000-0005-0000-0000-00009D120000}"/>
    <cellStyle name="Normal 53 2" xfId="5272" xr:uid="{00000000-0005-0000-0000-00009E120000}"/>
    <cellStyle name="Normal 54" xfId="3177" xr:uid="{00000000-0005-0000-0000-00009F120000}"/>
    <cellStyle name="Normal 54 2" xfId="5273" xr:uid="{00000000-0005-0000-0000-0000A0120000}"/>
    <cellStyle name="Normal 55" xfId="5274" xr:uid="{00000000-0005-0000-0000-0000A1120000}"/>
    <cellStyle name="Normal 56" xfId="5275" xr:uid="{00000000-0005-0000-0000-0000A2120000}"/>
    <cellStyle name="Normal 56 2" xfId="5276" xr:uid="{00000000-0005-0000-0000-0000A3120000}"/>
    <cellStyle name="Normal 6" xfId="2585" xr:uid="{00000000-0005-0000-0000-0000A4120000}"/>
    <cellStyle name="Normal 6 2" xfId="2586" xr:uid="{00000000-0005-0000-0000-0000A5120000}"/>
    <cellStyle name="Normal 6 2 2" xfId="3103" xr:uid="{00000000-0005-0000-0000-0000A6120000}"/>
    <cellStyle name="Normal 6 2 2 2" xfId="4744" xr:uid="{00000000-0005-0000-0000-0000A7120000}"/>
    <cellStyle name="Normal 6 2 3" xfId="4491" xr:uid="{00000000-0005-0000-0000-0000A8120000}"/>
    <cellStyle name="Normal 6 2 4" xfId="4825" xr:uid="{00000000-0005-0000-0000-0000A9120000}"/>
    <cellStyle name="Normal 6 2 5" xfId="3184" xr:uid="{00000000-0005-0000-0000-0000AA120000}"/>
    <cellStyle name="Normal 6 2 6" xfId="5277" xr:uid="{00000000-0005-0000-0000-0000AB120000}"/>
    <cellStyle name="Normal 6 3" xfId="3104" xr:uid="{00000000-0005-0000-0000-0000AC120000}"/>
    <cellStyle name="Normal 6 3 2" xfId="4745" xr:uid="{00000000-0005-0000-0000-0000AD120000}"/>
    <cellStyle name="Normal 6 4" xfId="3105" xr:uid="{00000000-0005-0000-0000-0000AE120000}"/>
    <cellStyle name="Normal 6 4 2" xfId="4746" xr:uid="{00000000-0005-0000-0000-0000AF120000}"/>
    <cellStyle name="Normal 6 5" xfId="4490" xr:uid="{00000000-0005-0000-0000-0000B0120000}"/>
    <cellStyle name="Normal 6 6" xfId="5278" xr:uid="{00000000-0005-0000-0000-0000B1120000}"/>
    <cellStyle name="Normal 7" xfId="2587" xr:uid="{00000000-0005-0000-0000-0000B2120000}"/>
    <cellStyle name="Normal 7 2" xfId="3106" xr:uid="{00000000-0005-0000-0000-0000B3120000}"/>
    <cellStyle name="Normal 7 2 2" xfId="4747" xr:uid="{00000000-0005-0000-0000-0000B4120000}"/>
    <cellStyle name="Normal 7 3" xfId="3107" xr:uid="{00000000-0005-0000-0000-0000B5120000}"/>
    <cellStyle name="Normal 7 3 2" xfId="4748" xr:uid="{00000000-0005-0000-0000-0000B6120000}"/>
    <cellStyle name="Normal 7 4" xfId="4492" xr:uid="{00000000-0005-0000-0000-0000B7120000}"/>
    <cellStyle name="Normal 7 5" xfId="3185" xr:uid="{00000000-0005-0000-0000-0000B8120000}"/>
    <cellStyle name="Normal 7 6" xfId="5279" xr:uid="{00000000-0005-0000-0000-0000B9120000}"/>
    <cellStyle name="Normal 8" xfId="2588" xr:uid="{00000000-0005-0000-0000-0000BA120000}"/>
    <cellStyle name="Normal 8 2" xfId="2589" xr:uid="{00000000-0005-0000-0000-0000BB120000}"/>
    <cellStyle name="Normal 8 2 2" xfId="4493" xr:uid="{00000000-0005-0000-0000-0000BC120000}"/>
    <cellStyle name="Normal 8 3" xfId="2884" xr:uid="{00000000-0005-0000-0000-0000BD120000}"/>
    <cellStyle name="Normal 8 3 2" xfId="2885" xr:uid="{00000000-0005-0000-0000-0000BE120000}"/>
    <cellStyle name="Normal 8 3 3" xfId="2924" xr:uid="{00000000-0005-0000-0000-0000BF120000}"/>
    <cellStyle name="Normal 8 4" xfId="2886" xr:uid="{00000000-0005-0000-0000-0000C0120000}"/>
    <cellStyle name="Normal 8 5" xfId="2887" xr:uid="{00000000-0005-0000-0000-0000C1120000}"/>
    <cellStyle name="Normal 8 6" xfId="2923" xr:uid="{00000000-0005-0000-0000-0000C2120000}"/>
    <cellStyle name="Normal 8 7" xfId="2813" xr:uid="{00000000-0005-0000-0000-0000C3120000}"/>
    <cellStyle name="Normal 8 8" xfId="2986" xr:uid="{00000000-0005-0000-0000-0000C4120000}"/>
    <cellStyle name="Normal 9" xfId="2590" xr:uid="{00000000-0005-0000-0000-0000C5120000}"/>
    <cellStyle name="Normal 9 2" xfId="2591" xr:uid="{00000000-0005-0000-0000-0000C6120000}"/>
    <cellStyle name="Normal 9 2 2" xfId="2888" xr:uid="{00000000-0005-0000-0000-0000C7120000}"/>
    <cellStyle name="Normal 9 2 2 2" xfId="2889" xr:uid="{00000000-0005-0000-0000-0000C8120000}"/>
    <cellStyle name="Normal 9 2 2 3" xfId="2926" xr:uid="{00000000-0005-0000-0000-0000C9120000}"/>
    <cellStyle name="Normal 9 2 3" xfId="2890" xr:uid="{00000000-0005-0000-0000-0000CA120000}"/>
    <cellStyle name="Normal 9 2 4" xfId="2891" xr:uid="{00000000-0005-0000-0000-0000CB120000}"/>
    <cellStyle name="Normal 9 2 5" xfId="2925" xr:uid="{00000000-0005-0000-0000-0000CC120000}"/>
    <cellStyle name="Normal 9 2 6" xfId="2814" xr:uid="{00000000-0005-0000-0000-0000CD120000}"/>
    <cellStyle name="Normal 9 2 7" xfId="2987" xr:uid="{00000000-0005-0000-0000-0000CE120000}"/>
    <cellStyle name="Normal 9 3" xfId="3154" xr:uid="{00000000-0005-0000-0000-0000CF120000}"/>
    <cellStyle name="Normal 9 3 2" xfId="4765" xr:uid="{00000000-0005-0000-0000-0000D0120000}"/>
    <cellStyle name="Normal 9 4" xfId="4494" xr:uid="{00000000-0005-0000-0000-0000D1120000}"/>
    <cellStyle name="Normal 9 4 2" xfId="4766" xr:uid="{00000000-0005-0000-0000-0000D2120000}"/>
    <cellStyle name="Normal_MBQ RC8 2 2" xfId="5430" xr:uid="{00000000-0005-0000-0000-0000D3120000}"/>
    <cellStyle name="Nornal-0" xfId="2592" xr:uid="{00000000-0005-0000-0000-0000D4120000}"/>
    <cellStyle name="Nornal-1" xfId="2593" xr:uid="{00000000-0005-0000-0000-0000D5120000}"/>
    <cellStyle name="Note 2" xfId="2594" xr:uid="{00000000-0005-0000-0000-0000D6120000}"/>
    <cellStyle name="Note 2 2" xfId="2595" xr:uid="{00000000-0005-0000-0000-0000D7120000}"/>
    <cellStyle name="Note 2 2 2" xfId="2816" xr:uid="{00000000-0005-0000-0000-0000D8120000}"/>
    <cellStyle name="Note 2 2 2 2" xfId="4604" xr:uid="{00000000-0005-0000-0000-0000D9120000}"/>
    <cellStyle name="Note 2 2 2 3" xfId="5280" xr:uid="{00000000-0005-0000-0000-0000DA120000}"/>
    <cellStyle name="Note 2 2 2 4" xfId="5281" xr:uid="{00000000-0005-0000-0000-0000DB120000}"/>
    <cellStyle name="Note 2 2 3" xfId="4496" xr:uid="{00000000-0005-0000-0000-0000DC120000}"/>
    <cellStyle name="Note 2 2 4" xfId="5282" xr:uid="{00000000-0005-0000-0000-0000DD120000}"/>
    <cellStyle name="Note 2 2 5" xfId="5283" xr:uid="{00000000-0005-0000-0000-0000DE120000}"/>
    <cellStyle name="Note 2 3" xfId="2596" xr:uid="{00000000-0005-0000-0000-0000DF120000}"/>
    <cellStyle name="Note 2 3 2" xfId="2817" xr:uid="{00000000-0005-0000-0000-0000E0120000}"/>
    <cellStyle name="Note 2 3 2 2" xfId="4605" xr:uid="{00000000-0005-0000-0000-0000E1120000}"/>
    <cellStyle name="Note 2 3 2 3" xfId="5284" xr:uid="{00000000-0005-0000-0000-0000E2120000}"/>
    <cellStyle name="Note 2 3 2 4" xfId="5285" xr:uid="{00000000-0005-0000-0000-0000E3120000}"/>
    <cellStyle name="Note 2 3 3" xfId="4497" xr:uid="{00000000-0005-0000-0000-0000E4120000}"/>
    <cellStyle name="Note 2 3 4" xfId="5286" xr:uid="{00000000-0005-0000-0000-0000E5120000}"/>
    <cellStyle name="Note 2 3 5" xfId="5287" xr:uid="{00000000-0005-0000-0000-0000E6120000}"/>
    <cellStyle name="Note 2 4" xfId="2815" xr:uid="{00000000-0005-0000-0000-0000E7120000}"/>
    <cellStyle name="Note 2 4 2" xfId="4603" xr:uid="{00000000-0005-0000-0000-0000E8120000}"/>
    <cellStyle name="Note 2 4 3" xfId="5288" xr:uid="{00000000-0005-0000-0000-0000E9120000}"/>
    <cellStyle name="Note 2 4 4" xfId="5289" xr:uid="{00000000-0005-0000-0000-0000EA120000}"/>
    <cellStyle name="Note 2 5" xfId="3108" xr:uid="{00000000-0005-0000-0000-0000EB120000}"/>
    <cellStyle name="Note 2 5 2" xfId="4749" xr:uid="{00000000-0005-0000-0000-0000EC120000}"/>
    <cellStyle name="Note 2 5 3" xfId="5290" xr:uid="{00000000-0005-0000-0000-0000ED120000}"/>
    <cellStyle name="Note 2 5 4" xfId="5291" xr:uid="{00000000-0005-0000-0000-0000EE120000}"/>
    <cellStyle name="Note 2 6" xfId="4495" xr:uid="{00000000-0005-0000-0000-0000EF120000}"/>
    <cellStyle name="Note 2 7" xfId="5292" xr:uid="{00000000-0005-0000-0000-0000F0120000}"/>
    <cellStyle name="Note 2 8" xfId="5293" xr:uid="{00000000-0005-0000-0000-0000F1120000}"/>
    <cellStyle name="Note 3" xfId="2597" xr:uid="{00000000-0005-0000-0000-0000F2120000}"/>
    <cellStyle name="Note 3 2" xfId="2598" xr:uid="{00000000-0005-0000-0000-0000F3120000}"/>
    <cellStyle name="Note 3 2 2" xfId="2599" xr:uid="{00000000-0005-0000-0000-0000F4120000}"/>
    <cellStyle name="Note 3 2 2 2" xfId="2820" xr:uid="{00000000-0005-0000-0000-0000F5120000}"/>
    <cellStyle name="Note 3 2 2 2 2" xfId="4608" xr:uid="{00000000-0005-0000-0000-0000F6120000}"/>
    <cellStyle name="Note 3 2 2 2 3" xfId="5294" xr:uid="{00000000-0005-0000-0000-0000F7120000}"/>
    <cellStyle name="Note 3 2 2 2 4" xfId="5295" xr:uid="{00000000-0005-0000-0000-0000F8120000}"/>
    <cellStyle name="Note 3 2 2 3" xfId="4500" xr:uid="{00000000-0005-0000-0000-0000F9120000}"/>
    <cellStyle name="Note 3 2 2 4" xfId="5296" xr:uid="{00000000-0005-0000-0000-0000FA120000}"/>
    <cellStyle name="Note 3 2 2 5" xfId="5297" xr:uid="{00000000-0005-0000-0000-0000FB120000}"/>
    <cellStyle name="Note 3 2 3" xfId="2819" xr:uid="{00000000-0005-0000-0000-0000FC120000}"/>
    <cellStyle name="Note 3 2 3 2" xfId="4607" xr:uid="{00000000-0005-0000-0000-0000FD120000}"/>
    <cellStyle name="Note 3 2 3 3" xfId="5298" xr:uid="{00000000-0005-0000-0000-0000FE120000}"/>
    <cellStyle name="Note 3 2 3 4" xfId="5299" xr:uid="{00000000-0005-0000-0000-0000FF120000}"/>
    <cellStyle name="Note 3 2 4" xfId="4499" xr:uid="{00000000-0005-0000-0000-000000130000}"/>
    <cellStyle name="Note 3 2 5" xfId="5300" xr:uid="{00000000-0005-0000-0000-000001130000}"/>
    <cellStyle name="Note 3 2 6" xfId="5301" xr:uid="{00000000-0005-0000-0000-000002130000}"/>
    <cellStyle name="Note 3 3" xfId="2600" xr:uid="{00000000-0005-0000-0000-000003130000}"/>
    <cellStyle name="Note 3 3 2" xfId="2821" xr:uid="{00000000-0005-0000-0000-000004130000}"/>
    <cellStyle name="Note 3 3 2 2" xfId="4609" xr:uid="{00000000-0005-0000-0000-000005130000}"/>
    <cellStyle name="Note 3 3 2 3" xfId="5302" xr:uid="{00000000-0005-0000-0000-000006130000}"/>
    <cellStyle name="Note 3 3 2 4" xfId="5303" xr:uid="{00000000-0005-0000-0000-000007130000}"/>
    <cellStyle name="Note 3 3 3" xfId="4501" xr:uid="{00000000-0005-0000-0000-000008130000}"/>
    <cellStyle name="Note 3 3 4" xfId="5304" xr:uid="{00000000-0005-0000-0000-000009130000}"/>
    <cellStyle name="Note 3 3 5" xfId="5305" xr:uid="{00000000-0005-0000-0000-00000A130000}"/>
    <cellStyle name="Note 3 4" xfId="2818" xr:uid="{00000000-0005-0000-0000-00000B130000}"/>
    <cellStyle name="Note 3 4 2" xfId="4606" xr:uid="{00000000-0005-0000-0000-00000C130000}"/>
    <cellStyle name="Note 3 4 3" xfId="5306" xr:uid="{00000000-0005-0000-0000-00000D130000}"/>
    <cellStyle name="Note 3 4 4" xfId="5307" xr:uid="{00000000-0005-0000-0000-00000E130000}"/>
    <cellStyle name="Note 3 5" xfId="3109" xr:uid="{00000000-0005-0000-0000-00000F130000}"/>
    <cellStyle name="Note 3 5 2" xfId="4750" xr:uid="{00000000-0005-0000-0000-000010130000}"/>
    <cellStyle name="Note 3 5 3" xfId="5308" xr:uid="{00000000-0005-0000-0000-000011130000}"/>
    <cellStyle name="Note 3 5 4" xfId="5309" xr:uid="{00000000-0005-0000-0000-000012130000}"/>
    <cellStyle name="Note 3 6" xfId="4498" xr:uid="{00000000-0005-0000-0000-000013130000}"/>
    <cellStyle name="Note 3 7" xfId="5310" xr:uid="{00000000-0005-0000-0000-000014130000}"/>
    <cellStyle name="Note 3 8" xfId="5311" xr:uid="{00000000-0005-0000-0000-000015130000}"/>
    <cellStyle name="Note 4" xfId="2601" xr:uid="{00000000-0005-0000-0000-000016130000}"/>
    <cellStyle name="Note 4 2" xfId="2602" xr:uid="{00000000-0005-0000-0000-000017130000}"/>
    <cellStyle name="Note 4 2 2" xfId="2823" xr:uid="{00000000-0005-0000-0000-000018130000}"/>
    <cellStyle name="Note 4 2 2 2" xfId="4611" xr:uid="{00000000-0005-0000-0000-000019130000}"/>
    <cellStyle name="Note 4 2 2 3" xfId="5312" xr:uid="{00000000-0005-0000-0000-00001A130000}"/>
    <cellStyle name="Note 4 2 2 4" xfId="5313" xr:uid="{00000000-0005-0000-0000-00001B130000}"/>
    <cellStyle name="Note 4 2 3" xfId="4503" xr:uid="{00000000-0005-0000-0000-00001C130000}"/>
    <cellStyle name="Note 4 2 4" xfId="5314" xr:uid="{00000000-0005-0000-0000-00001D130000}"/>
    <cellStyle name="Note 4 2 5" xfId="5315" xr:uid="{00000000-0005-0000-0000-00001E130000}"/>
    <cellStyle name="Note 4 3" xfId="2822" xr:uid="{00000000-0005-0000-0000-00001F130000}"/>
    <cellStyle name="Note 4 3 2" xfId="4610" xr:uid="{00000000-0005-0000-0000-000020130000}"/>
    <cellStyle name="Note 4 3 3" xfId="5316" xr:uid="{00000000-0005-0000-0000-000021130000}"/>
    <cellStyle name="Note 4 3 4" xfId="5317" xr:uid="{00000000-0005-0000-0000-000022130000}"/>
    <cellStyle name="Note 4 4" xfId="3110" xr:uid="{00000000-0005-0000-0000-000023130000}"/>
    <cellStyle name="Note 4 4 2" xfId="4751" xr:uid="{00000000-0005-0000-0000-000024130000}"/>
    <cellStyle name="Note 4 4 3" xfId="5318" xr:uid="{00000000-0005-0000-0000-000025130000}"/>
    <cellStyle name="Note 4 4 4" xfId="5319" xr:uid="{00000000-0005-0000-0000-000026130000}"/>
    <cellStyle name="Note 4 5" xfId="4502" xr:uid="{00000000-0005-0000-0000-000027130000}"/>
    <cellStyle name="Note 4 6" xfId="5320" xr:uid="{00000000-0005-0000-0000-000028130000}"/>
    <cellStyle name="Note 4 7" xfId="5321" xr:uid="{00000000-0005-0000-0000-000029130000}"/>
    <cellStyle name="Note 5" xfId="2603" xr:uid="{00000000-0005-0000-0000-00002A130000}"/>
    <cellStyle name="Note 5 2" xfId="2824" xr:uid="{00000000-0005-0000-0000-00002B130000}"/>
    <cellStyle name="Note 5 2 2" xfId="4612" xr:uid="{00000000-0005-0000-0000-00002C130000}"/>
    <cellStyle name="Note 5 2 3" xfId="5322" xr:uid="{00000000-0005-0000-0000-00002D130000}"/>
    <cellStyle name="Note 5 2 4" xfId="5323" xr:uid="{00000000-0005-0000-0000-00002E130000}"/>
    <cellStyle name="Note 5 3" xfId="4504" xr:uid="{00000000-0005-0000-0000-00002F130000}"/>
    <cellStyle name="Note 5 4" xfId="5324" xr:uid="{00000000-0005-0000-0000-000030130000}"/>
    <cellStyle name="Note 5 5" xfId="5325" xr:uid="{00000000-0005-0000-0000-000031130000}"/>
    <cellStyle name="Note 6" xfId="2604" xr:uid="{00000000-0005-0000-0000-000032130000}"/>
    <cellStyle name="Note 6 2" xfId="2825" xr:uid="{00000000-0005-0000-0000-000033130000}"/>
    <cellStyle name="Note 6 2 2" xfId="4613" xr:uid="{00000000-0005-0000-0000-000034130000}"/>
    <cellStyle name="Note 6 2 3" xfId="5326" xr:uid="{00000000-0005-0000-0000-000035130000}"/>
    <cellStyle name="Note 6 2 4" xfId="5327" xr:uid="{00000000-0005-0000-0000-000036130000}"/>
    <cellStyle name="Note 6 3" xfId="4505" xr:uid="{00000000-0005-0000-0000-000037130000}"/>
    <cellStyle name="Note 6 4" xfId="5328" xr:uid="{00000000-0005-0000-0000-000038130000}"/>
    <cellStyle name="Note 6 5" xfId="5329" xr:uid="{00000000-0005-0000-0000-000039130000}"/>
    <cellStyle name="Note 7" xfId="2605" xr:uid="{00000000-0005-0000-0000-00003A130000}"/>
    <cellStyle name="Note 7 2" xfId="2826" xr:uid="{00000000-0005-0000-0000-00003B130000}"/>
    <cellStyle name="Note 7 2 2" xfId="4614" xr:uid="{00000000-0005-0000-0000-00003C130000}"/>
    <cellStyle name="Note 7 2 3" xfId="5330" xr:uid="{00000000-0005-0000-0000-00003D130000}"/>
    <cellStyle name="Note 7 2 4" xfId="5331" xr:uid="{00000000-0005-0000-0000-00003E130000}"/>
    <cellStyle name="Note 7 3" xfId="4506" xr:uid="{00000000-0005-0000-0000-00003F130000}"/>
    <cellStyle name="Note 7 4" xfId="5332" xr:uid="{00000000-0005-0000-0000-000040130000}"/>
    <cellStyle name="Note 7 5" xfId="5333" xr:uid="{00000000-0005-0000-0000-000041130000}"/>
    <cellStyle name="Œ…‹æØ‚è [0.00]_ˆ¥A‚Æ•\†‚Æ–ÚŸ" xfId="2606" xr:uid="{00000000-0005-0000-0000-000042130000}"/>
    <cellStyle name="Œ…‹æØ‚è_ˆ¥A‚Æ•\†‚Æ–ÚŸ" xfId="2607" xr:uid="{00000000-0005-0000-0000-000043130000}"/>
    <cellStyle name="Output 2" xfId="2608" xr:uid="{00000000-0005-0000-0000-000044130000}"/>
    <cellStyle name="Output 2 2" xfId="2609" xr:uid="{00000000-0005-0000-0000-000045130000}"/>
    <cellStyle name="Output 2 2 2" xfId="2828" xr:uid="{00000000-0005-0000-0000-000046130000}"/>
    <cellStyle name="Output 2 2 2 2" xfId="4616" xr:uid="{00000000-0005-0000-0000-000047130000}"/>
    <cellStyle name="Output 2 2 2 3" xfId="5334" xr:uid="{00000000-0005-0000-0000-000048130000}"/>
    <cellStyle name="Output 2 2 2 4" xfId="5335" xr:uid="{00000000-0005-0000-0000-000049130000}"/>
    <cellStyle name="Output 2 2 3" xfId="4508" xr:uid="{00000000-0005-0000-0000-00004A130000}"/>
    <cellStyle name="Output 2 2 4" xfId="5336" xr:uid="{00000000-0005-0000-0000-00004B130000}"/>
    <cellStyle name="Output 2 2 5" xfId="5337" xr:uid="{00000000-0005-0000-0000-00004C130000}"/>
    <cellStyle name="Output 2 3" xfId="2827" xr:uid="{00000000-0005-0000-0000-00004D130000}"/>
    <cellStyle name="Output 2 3 2" xfId="4615" xr:uid="{00000000-0005-0000-0000-00004E130000}"/>
    <cellStyle name="Output 2 3 3" xfId="5338" xr:uid="{00000000-0005-0000-0000-00004F130000}"/>
    <cellStyle name="Output 2 3 4" xfId="5339" xr:uid="{00000000-0005-0000-0000-000050130000}"/>
    <cellStyle name="Output 2 4" xfId="3111" xr:uid="{00000000-0005-0000-0000-000051130000}"/>
    <cellStyle name="Output 2 4 2" xfId="4752" xr:uid="{00000000-0005-0000-0000-000052130000}"/>
    <cellStyle name="Output 2 4 3" xfId="5340" xr:uid="{00000000-0005-0000-0000-000053130000}"/>
    <cellStyle name="Output 2 4 4" xfId="5341" xr:uid="{00000000-0005-0000-0000-000054130000}"/>
    <cellStyle name="Output 2 5" xfId="4507" xr:uid="{00000000-0005-0000-0000-000055130000}"/>
    <cellStyle name="Output 2 6" xfId="5342" xr:uid="{00000000-0005-0000-0000-000056130000}"/>
    <cellStyle name="Output 2 7" xfId="5343" xr:uid="{00000000-0005-0000-0000-000057130000}"/>
    <cellStyle name="Output 3" xfId="3112" xr:uid="{00000000-0005-0000-0000-000058130000}"/>
    <cellStyle name="Output 3 2" xfId="4753" xr:uid="{00000000-0005-0000-0000-000059130000}"/>
    <cellStyle name="Output 3 3" xfId="5344" xr:uid="{00000000-0005-0000-0000-00005A130000}"/>
    <cellStyle name="Output 3 4" xfId="5345" xr:uid="{00000000-0005-0000-0000-00005B130000}"/>
    <cellStyle name="Output 4" xfId="3113" xr:uid="{00000000-0005-0000-0000-00005C130000}"/>
    <cellStyle name="Output 4 2" xfId="4754" xr:uid="{00000000-0005-0000-0000-00005D130000}"/>
    <cellStyle name="Output 4 3" xfId="5346" xr:uid="{00000000-0005-0000-0000-00005E130000}"/>
    <cellStyle name="Output 4 4" xfId="5347" xr:uid="{00000000-0005-0000-0000-00005F130000}"/>
    <cellStyle name="per.style" xfId="2610" xr:uid="{00000000-0005-0000-0000-000060130000}"/>
    <cellStyle name="Percent" xfId="5432" builtinId="5"/>
    <cellStyle name="Percent (0)" xfId="2611" xr:uid="{00000000-0005-0000-0000-000062130000}"/>
    <cellStyle name="Percent (0) 2" xfId="2612" xr:uid="{00000000-0005-0000-0000-000063130000}"/>
    <cellStyle name="Percent (0) 2 2" xfId="4510" xr:uid="{00000000-0005-0000-0000-000064130000}"/>
    <cellStyle name="Percent (0) 3" xfId="4509" xr:uid="{00000000-0005-0000-0000-000065130000}"/>
    <cellStyle name="Percent [0]" xfId="2613" xr:uid="{00000000-0005-0000-0000-000066130000}"/>
    <cellStyle name="Percent [0] 2" xfId="2614" xr:uid="{00000000-0005-0000-0000-000067130000}"/>
    <cellStyle name="Percent [0] 2 2" xfId="4512" xr:uid="{00000000-0005-0000-0000-000068130000}"/>
    <cellStyle name="Percent [0] 3" xfId="4511" xr:uid="{00000000-0005-0000-0000-000069130000}"/>
    <cellStyle name="Percent [00]" xfId="2615" xr:uid="{00000000-0005-0000-0000-00006A130000}"/>
    <cellStyle name="Percent [00] 2" xfId="2616" xr:uid="{00000000-0005-0000-0000-00006B130000}"/>
    <cellStyle name="Percent [00] 2 2" xfId="4514" xr:uid="{00000000-0005-0000-0000-00006C130000}"/>
    <cellStyle name="Percent [00] 3" xfId="4513" xr:uid="{00000000-0005-0000-0000-00006D130000}"/>
    <cellStyle name="Percent [2]" xfId="2617" xr:uid="{00000000-0005-0000-0000-00006E130000}"/>
    <cellStyle name="Percent [2] 2" xfId="2618" xr:uid="{00000000-0005-0000-0000-00006F130000}"/>
    <cellStyle name="Percent [2] 2 2" xfId="4516" xr:uid="{00000000-0005-0000-0000-000070130000}"/>
    <cellStyle name="Percent [2] 3" xfId="3114" xr:uid="{00000000-0005-0000-0000-000071130000}"/>
    <cellStyle name="Percent [2] 3 2" xfId="4755" xr:uid="{00000000-0005-0000-0000-000072130000}"/>
    <cellStyle name="Percent [2] 4" xfId="3115" xr:uid="{00000000-0005-0000-0000-000073130000}"/>
    <cellStyle name="Percent [2] 4 2" xfId="4756" xr:uid="{00000000-0005-0000-0000-000074130000}"/>
    <cellStyle name="Percent [2] 5" xfId="3116" xr:uid="{00000000-0005-0000-0000-000075130000}"/>
    <cellStyle name="Percent [2] 5 2" xfId="4757" xr:uid="{00000000-0005-0000-0000-000076130000}"/>
    <cellStyle name="Percent [2] 6" xfId="4515" xr:uid="{00000000-0005-0000-0000-000077130000}"/>
    <cellStyle name="Percent 10" xfId="2619" xr:uid="{00000000-0005-0000-0000-000078130000}"/>
    <cellStyle name="Percent 10 2" xfId="4517" xr:uid="{00000000-0005-0000-0000-000079130000}"/>
    <cellStyle name="Percent 11" xfId="2620" xr:uid="{00000000-0005-0000-0000-00007A130000}"/>
    <cellStyle name="Percent 11 2" xfId="2621" xr:uid="{00000000-0005-0000-0000-00007B130000}"/>
    <cellStyle name="Percent 11 2 2" xfId="4518" xr:uid="{00000000-0005-0000-0000-00007C130000}"/>
    <cellStyle name="Percent 12" xfId="2622" xr:uid="{00000000-0005-0000-0000-00007D130000}"/>
    <cellStyle name="Percent 12 2" xfId="4519" xr:uid="{00000000-0005-0000-0000-00007E130000}"/>
    <cellStyle name="Percent 13" xfId="2623" xr:uid="{00000000-0005-0000-0000-00007F130000}"/>
    <cellStyle name="Percent 13 2" xfId="4520" xr:uid="{00000000-0005-0000-0000-000080130000}"/>
    <cellStyle name="Percent 14" xfId="2624" xr:uid="{00000000-0005-0000-0000-000081130000}"/>
    <cellStyle name="Percent 14 2" xfId="4521" xr:uid="{00000000-0005-0000-0000-000082130000}"/>
    <cellStyle name="Percent 15" xfId="2625" xr:uid="{00000000-0005-0000-0000-000083130000}"/>
    <cellStyle name="Percent 15 2" xfId="2626" xr:uid="{00000000-0005-0000-0000-000084130000}"/>
    <cellStyle name="Percent 15 2 2" xfId="4523" xr:uid="{00000000-0005-0000-0000-000085130000}"/>
    <cellStyle name="Percent 15 3" xfId="4522" xr:uid="{00000000-0005-0000-0000-000086130000}"/>
    <cellStyle name="Percent 16" xfId="2627" xr:uid="{00000000-0005-0000-0000-000087130000}"/>
    <cellStyle name="Percent 16 2" xfId="2628" xr:uid="{00000000-0005-0000-0000-000088130000}"/>
    <cellStyle name="Percent 16 2 2" xfId="4525" xr:uid="{00000000-0005-0000-0000-000089130000}"/>
    <cellStyle name="Percent 16 3" xfId="4524" xr:uid="{00000000-0005-0000-0000-00008A130000}"/>
    <cellStyle name="Percent 17" xfId="2629" xr:uid="{00000000-0005-0000-0000-00008B130000}"/>
    <cellStyle name="Percent 17 2" xfId="4526" xr:uid="{00000000-0005-0000-0000-00008C130000}"/>
    <cellStyle name="Percent 18" xfId="2630" xr:uid="{00000000-0005-0000-0000-00008D130000}"/>
    <cellStyle name="Percent 18 2" xfId="4527" xr:uid="{00000000-0005-0000-0000-00008E130000}"/>
    <cellStyle name="Percent 19" xfId="2631" xr:uid="{00000000-0005-0000-0000-00008F130000}"/>
    <cellStyle name="Percent 19 2" xfId="4528" xr:uid="{00000000-0005-0000-0000-000090130000}"/>
    <cellStyle name="Percent 2" xfId="2632" xr:uid="{00000000-0005-0000-0000-000091130000}"/>
    <cellStyle name="Percent 2 2" xfId="3140" xr:uid="{00000000-0005-0000-0000-000092130000}"/>
    <cellStyle name="Percent 2 2 2" xfId="3160" xr:uid="{00000000-0005-0000-0000-000093130000}"/>
    <cellStyle name="Percent 2 3" xfId="4826" xr:uid="{00000000-0005-0000-0000-000094130000}"/>
    <cellStyle name="Percent 2 4" xfId="4827" xr:uid="{00000000-0005-0000-0000-000095130000}"/>
    <cellStyle name="Percent 20" xfId="2633" xr:uid="{00000000-0005-0000-0000-000096130000}"/>
    <cellStyle name="Percent 21" xfId="2634" xr:uid="{00000000-0005-0000-0000-000097130000}"/>
    <cellStyle name="Percent 21 2" xfId="4529" xr:uid="{00000000-0005-0000-0000-000098130000}"/>
    <cellStyle name="Percent 22" xfId="2848" xr:uid="{00000000-0005-0000-0000-000099130000}"/>
    <cellStyle name="Percent 22 2" xfId="2959" xr:uid="{00000000-0005-0000-0000-00009A130000}"/>
    <cellStyle name="Percent 23" xfId="2960" xr:uid="{00000000-0005-0000-0000-00009B130000}"/>
    <cellStyle name="Percent 23 2" xfId="4679" xr:uid="{00000000-0005-0000-0000-00009C130000}"/>
    <cellStyle name="Percent 24" xfId="2961" xr:uid="{00000000-0005-0000-0000-00009D130000}"/>
    <cellStyle name="Percent 24 2" xfId="4680" xr:uid="{00000000-0005-0000-0000-00009E130000}"/>
    <cellStyle name="Percent 25" xfId="2962" xr:uid="{00000000-0005-0000-0000-00009F130000}"/>
    <cellStyle name="Percent 25 2" xfId="4681" xr:uid="{00000000-0005-0000-0000-0000A0130000}"/>
    <cellStyle name="Percent 26" xfId="2963" xr:uid="{00000000-0005-0000-0000-0000A1130000}"/>
    <cellStyle name="Percent 26 2" xfId="4682" xr:uid="{00000000-0005-0000-0000-0000A2130000}"/>
    <cellStyle name="Percent 27" xfId="2787" xr:uid="{00000000-0005-0000-0000-0000A3130000}"/>
    <cellStyle name="Percent 27 2" xfId="4582" xr:uid="{00000000-0005-0000-0000-0000A4130000}"/>
    <cellStyle name="Percent 28" xfId="2991" xr:uid="{00000000-0005-0000-0000-0000A5130000}"/>
    <cellStyle name="Percent 29" xfId="3001" xr:uid="{00000000-0005-0000-0000-0000A6130000}"/>
    <cellStyle name="Percent 3" xfId="2635" xr:uid="{00000000-0005-0000-0000-0000A7130000}"/>
    <cellStyle name="Percent 3 2" xfId="2636" xr:uid="{00000000-0005-0000-0000-0000A8130000}"/>
    <cellStyle name="Percent 3 2 2" xfId="4530" xr:uid="{00000000-0005-0000-0000-0000A9130000}"/>
    <cellStyle name="Percent 3 3" xfId="3175" xr:uid="{00000000-0005-0000-0000-0000AA130000}"/>
    <cellStyle name="Percent 3 4" xfId="4828" xr:uid="{00000000-0005-0000-0000-0000AB130000}"/>
    <cellStyle name="Percent 30" xfId="3139" xr:uid="{00000000-0005-0000-0000-0000AC130000}"/>
    <cellStyle name="Percent 31" xfId="3144" xr:uid="{00000000-0005-0000-0000-0000AD130000}"/>
    <cellStyle name="Percent 32" xfId="3137" xr:uid="{00000000-0005-0000-0000-0000AE130000}"/>
    <cellStyle name="Percent 33" xfId="3145" xr:uid="{00000000-0005-0000-0000-0000AF130000}"/>
    <cellStyle name="Percent 34" xfId="3136" xr:uid="{00000000-0005-0000-0000-0000B0130000}"/>
    <cellStyle name="Percent 35" xfId="3174" xr:uid="{00000000-0005-0000-0000-0000B1130000}"/>
    <cellStyle name="Percent 35 2" xfId="5348" xr:uid="{00000000-0005-0000-0000-0000B2130000}"/>
    <cellStyle name="Percent 36" xfId="3178" xr:uid="{00000000-0005-0000-0000-0000B3130000}"/>
    <cellStyle name="Percent 36 2" xfId="5349" xr:uid="{00000000-0005-0000-0000-0000B4130000}"/>
    <cellStyle name="Percent 4" xfId="2637" xr:uid="{00000000-0005-0000-0000-0000B5130000}"/>
    <cellStyle name="Percent 4 2" xfId="2638" xr:uid="{00000000-0005-0000-0000-0000B6130000}"/>
    <cellStyle name="Percent 4 2 2" xfId="4531" xr:uid="{00000000-0005-0000-0000-0000B7130000}"/>
    <cellStyle name="Percent 4 3" xfId="3181" xr:uid="{00000000-0005-0000-0000-0000B8130000}"/>
    <cellStyle name="Percent 5" xfId="2639" xr:uid="{00000000-0005-0000-0000-0000B9130000}"/>
    <cellStyle name="Percent 5 2" xfId="2640" xr:uid="{00000000-0005-0000-0000-0000BA130000}"/>
    <cellStyle name="Percent 5 2 2" xfId="4533" xr:uid="{00000000-0005-0000-0000-0000BB130000}"/>
    <cellStyle name="Percent 5 3" xfId="3142" xr:uid="{00000000-0005-0000-0000-0000BC130000}"/>
    <cellStyle name="Percent 5 3 2" xfId="3155" xr:uid="{00000000-0005-0000-0000-0000BD130000}"/>
    <cellStyle name="Percent 5 4" xfId="4532" xr:uid="{00000000-0005-0000-0000-0000BE130000}"/>
    <cellStyle name="Percent 6" xfId="2641" xr:uid="{00000000-0005-0000-0000-0000BF130000}"/>
    <cellStyle name="Percent 6 2" xfId="2642" xr:uid="{00000000-0005-0000-0000-0000C0130000}"/>
    <cellStyle name="Percent 6 2 2" xfId="4535" xr:uid="{00000000-0005-0000-0000-0000C1130000}"/>
    <cellStyle name="Percent 6 3" xfId="3156" xr:uid="{00000000-0005-0000-0000-0000C2130000}"/>
    <cellStyle name="Percent 6 4" xfId="4534" xr:uid="{00000000-0005-0000-0000-0000C3130000}"/>
    <cellStyle name="Percent 7" xfId="2643" xr:uid="{00000000-0005-0000-0000-0000C4130000}"/>
    <cellStyle name="Percent 7 2" xfId="2644" xr:uid="{00000000-0005-0000-0000-0000C5130000}"/>
    <cellStyle name="Percent 7 2 2" xfId="4537" xr:uid="{00000000-0005-0000-0000-0000C6130000}"/>
    <cellStyle name="Percent 7 3" xfId="4536" xr:uid="{00000000-0005-0000-0000-0000C7130000}"/>
    <cellStyle name="Percent 7 4" xfId="4829" xr:uid="{00000000-0005-0000-0000-0000C8130000}"/>
    <cellStyle name="Percent 7 5" xfId="5350" xr:uid="{00000000-0005-0000-0000-0000C9130000}"/>
    <cellStyle name="Percent 8" xfId="2645" xr:uid="{00000000-0005-0000-0000-0000CA130000}"/>
    <cellStyle name="Percent 8 2" xfId="4538" xr:uid="{00000000-0005-0000-0000-0000CB130000}"/>
    <cellStyle name="Percent 9" xfId="2646" xr:uid="{00000000-0005-0000-0000-0000CC130000}"/>
    <cellStyle name="Percent 9 2" xfId="4539" xr:uid="{00000000-0005-0000-0000-0000CD130000}"/>
    <cellStyle name="PERCENTAGE" xfId="2647" xr:uid="{00000000-0005-0000-0000-0000CE130000}"/>
    <cellStyle name="pound_mu" xfId="2648" xr:uid="{00000000-0005-0000-0000-0000CF130000}"/>
    <cellStyle name="PrePop Currency (0)" xfId="2649" xr:uid="{00000000-0005-0000-0000-0000D0130000}"/>
    <cellStyle name="PrePop Currency (0) 2" xfId="2650" xr:uid="{00000000-0005-0000-0000-0000D1130000}"/>
    <cellStyle name="PrePop Currency (0) 2 2" xfId="4541" xr:uid="{00000000-0005-0000-0000-0000D2130000}"/>
    <cellStyle name="PrePop Currency (0) 3" xfId="4540" xr:uid="{00000000-0005-0000-0000-0000D3130000}"/>
    <cellStyle name="PrePop Currency (2)" xfId="2651" xr:uid="{00000000-0005-0000-0000-0000D4130000}"/>
    <cellStyle name="PrePop Currency (2) 2" xfId="2652" xr:uid="{00000000-0005-0000-0000-0000D5130000}"/>
    <cellStyle name="PrePop Currency (2) 2 2" xfId="4543" xr:uid="{00000000-0005-0000-0000-0000D6130000}"/>
    <cellStyle name="PrePop Currency (2) 3" xfId="4542" xr:uid="{00000000-0005-0000-0000-0000D7130000}"/>
    <cellStyle name="PrePop Units (0)" xfId="2653" xr:uid="{00000000-0005-0000-0000-0000D8130000}"/>
    <cellStyle name="PrePop Units (0) 2" xfId="2654" xr:uid="{00000000-0005-0000-0000-0000D9130000}"/>
    <cellStyle name="PrePop Units (0) 2 2" xfId="4545" xr:uid="{00000000-0005-0000-0000-0000DA130000}"/>
    <cellStyle name="PrePop Units (0) 3" xfId="4544" xr:uid="{00000000-0005-0000-0000-0000DB130000}"/>
    <cellStyle name="PrePop Units (1)" xfId="2655" xr:uid="{00000000-0005-0000-0000-0000DC130000}"/>
    <cellStyle name="PrePop Units (1) 2" xfId="2656" xr:uid="{00000000-0005-0000-0000-0000DD130000}"/>
    <cellStyle name="PrePop Units (1) 2 2" xfId="4547" xr:uid="{00000000-0005-0000-0000-0000DE130000}"/>
    <cellStyle name="PrePop Units (1) 3" xfId="4546" xr:uid="{00000000-0005-0000-0000-0000DF130000}"/>
    <cellStyle name="PrePop Units (2)" xfId="2657" xr:uid="{00000000-0005-0000-0000-0000E0130000}"/>
    <cellStyle name="PrePop Units (2) 2" xfId="2658" xr:uid="{00000000-0005-0000-0000-0000E1130000}"/>
    <cellStyle name="PrePop Units (2) 2 2" xfId="4549" xr:uid="{00000000-0005-0000-0000-0000E2130000}"/>
    <cellStyle name="PrePop Units (2) 3" xfId="4548" xr:uid="{00000000-0005-0000-0000-0000E3130000}"/>
    <cellStyle name="pricing" xfId="2659" xr:uid="{00000000-0005-0000-0000-0000E4130000}"/>
    <cellStyle name="PSChar" xfId="2660" xr:uid="{00000000-0005-0000-0000-0000E5130000}"/>
    <cellStyle name="PSDate" xfId="2661" xr:uid="{00000000-0005-0000-0000-0000E6130000}"/>
    <cellStyle name="PSDec" xfId="2662" xr:uid="{00000000-0005-0000-0000-0000E7130000}"/>
    <cellStyle name="PSHeading" xfId="2663" xr:uid="{00000000-0005-0000-0000-0000E8130000}"/>
    <cellStyle name="PSInt" xfId="2664" xr:uid="{00000000-0005-0000-0000-0000E9130000}"/>
    <cellStyle name="PSSpacer" xfId="2665" xr:uid="{00000000-0005-0000-0000-0000EA130000}"/>
    <cellStyle name="regstoresfromspecstores" xfId="2666" xr:uid="{00000000-0005-0000-0000-0000EB130000}"/>
    <cellStyle name="Reset  - Style4" xfId="2667" xr:uid="{00000000-0005-0000-0000-0000EC130000}"/>
    <cellStyle name="Reset  - Style4 2" xfId="2668" xr:uid="{00000000-0005-0000-0000-0000ED130000}"/>
    <cellStyle name="Reset  - Style4 2 2" xfId="2669" xr:uid="{00000000-0005-0000-0000-0000EE130000}"/>
    <cellStyle name="Reset  - Style4 2 2 2" xfId="2670" xr:uid="{00000000-0005-0000-0000-0000EF130000}"/>
    <cellStyle name="Reset  - Style4 2 3" xfId="2671" xr:uid="{00000000-0005-0000-0000-0000F0130000}"/>
    <cellStyle name="Reset  - Style4 2 4" xfId="2672" xr:uid="{00000000-0005-0000-0000-0000F1130000}"/>
    <cellStyle name="Reset  - Style7" xfId="2673" xr:uid="{00000000-0005-0000-0000-0000F2130000}"/>
    <cellStyle name="RevList" xfId="2674" xr:uid="{00000000-0005-0000-0000-0000F3130000}"/>
    <cellStyle name="RevList 2" xfId="2675" xr:uid="{00000000-0005-0000-0000-0000F4130000}"/>
    <cellStyle name="RevList 2 2" xfId="4551" xr:uid="{00000000-0005-0000-0000-0000F5130000}"/>
    <cellStyle name="RevList 3" xfId="4550" xr:uid="{00000000-0005-0000-0000-0000F6130000}"/>
    <cellStyle name="shade" xfId="2676" xr:uid="{00000000-0005-0000-0000-0000F7130000}"/>
    <cellStyle name="SHADEDSTORES" xfId="2677" xr:uid="{00000000-0005-0000-0000-0000F8130000}"/>
    <cellStyle name="SHADEDSTORES 2" xfId="2927" xr:uid="{00000000-0005-0000-0000-0000F9130000}"/>
    <cellStyle name="SHADEDSTORES 2 2" xfId="4651" xr:uid="{00000000-0005-0000-0000-0000FA130000}"/>
    <cellStyle name="SHADEDSTORES 2 3" xfId="5351" xr:uid="{00000000-0005-0000-0000-0000FB130000}"/>
    <cellStyle name="SHADEDSTORES 2 4" xfId="5352" xr:uid="{00000000-0005-0000-0000-0000FC130000}"/>
    <cellStyle name="SHADEDSTORES 3" xfId="2964" xr:uid="{00000000-0005-0000-0000-0000FD130000}"/>
    <cellStyle name="SHADEDSTORES 3 2" xfId="4683" xr:uid="{00000000-0005-0000-0000-0000FE130000}"/>
    <cellStyle name="SHADEDSTORES 4" xfId="2965" xr:uid="{00000000-0005-0000-0000-0000FF130000}"/>
    <cellStyle name="SHADEDSTORES 4 2" xfId="4684" xr:uid="{00000000-0005-0000-0000-000000140000}"/>
    <cellStyle name="SHADEDSTORES 5" xfId="2829" xr:uid="{00000000-0005-0000-0000-000001140000}"/>
    <cellStyle name="SHADEDSTORES 5 2" xfId="4617" xr:uid="{00000000-0005-0000-0000-000002140000}"/>
    <cellStyle name="SHADEDSTORES 5 3" xfId="5353" xr:uid="{00000000-0005-0000-0000-000003140000}"/>
    <cellStyle name="SHADEDSTORES 5 4" xfId="5354" xr:uid="{00000000-0005-0000-0000-000004140000}"/>
    <cellStyle name="SHADEDSTORES 6" xfId="4552" xr:uid="{00000000-0005-0000-0000-000005140000}"/>
    <cellStyle name="SHADEDSTORES 7" xfId="5355" xr:uid="{00000000-0005-0000-0000-000006140000}"/>
    <cellStyle name="SHADEDSTORES 8" xfId="5356" xr:uid="{00000000-0005-0000-0000-000007140000}"/>
    <cellStyle name="Sheet Title" xfId="2678" xr:uid="{00000000-0005-0000-0000-000008140000}"/>
    <cellStyle name="specstores" xfId="2679" xr:uid="{00000000-0005-0000-0000-000009140000}"/>
    <cellStyle name="STANDARD" xfId="2680" xr:uid="{00000000-0005-0000-0000-00000A140000}"/>
    <cellStyle name="Style 1" xfId="2681" xr:uid="{00000000-0005-0000-0000-00000B140000}"/>
    <cellStyle name="Style 1 2" xfId="4830" xr:uid="{00000000-0005-0000-0000-00000C140000}"/>
    <cellStyle name="subhead" xfId="2682" xr:uid="{00000000-0005-0000-0000-00000D140000}"/>
    <cellStyle name="Subtotal" xfId="2683" xr:uid="{00000000-0005-0000-0000-00000E140000}"/>
    <cellStyle name="sum" xfId="2684" xr:uid="{00000000-0005-0000-0000-00000F140000}"/>
    <cellStyle name="Table  - Style5" xfId="2685" xr:uid="{00000000-0005-0000-0000-000010140000}"/>
    <cellStyle name="Table  - Style5 2" xfId="2686" xr:uid="{00000000-0005-0000-0000-000011140000}"/>
    <cellStyle name="Table  - Style5 2 2" xfId="2687" xr:uid="{00000000-0005-0000-0000-000012140000}"/>
    <cellStyle name="Table  - Style5 2 2 2" xfId="2688" xr:uid="{00000000-0005-0000-0000-000013140000}"/>
    <cellStyle name="Table  - Style5 2 2 2 2" xfId="2931" xr:uid="{00000000-0005-0000-0000-000014140000}"/>
    <cellStyle name="Table  - Style5 2 2 2 2 2" xfId="4655" xr:uid="{00000000-0005-0000-0000-000015140000}"/>
    <cellStyle name="Table  - Style5 2 2 2 2 3" xfId="5357" xr:uid="{00000000-0005-0000-0000-000016140000}"/>
    <cellStyle name="Table  - Style5 2 2 2 3" xfId="2966" xr:uid="{00000000-0005-0000-0000-000017140000}"/>
    <cellStyle name="Table  - Style5 2 2 2 3 2" xfId="4685" xr:uid="{00000000-0005-0000-0000-000018140000}"/>
    <cellStyle name="Table  - Style5 2 2 2 3 3" xfId="5358" xr:uid="{00000000-0005-0000-0000-000019140000}"/>
    <cellStyle name="Table  - Style5 2 2 2 4" xfId="2833" xr:uid="{00000000-0005-0000-0000-00001A140000}"/>
    <cellStyle name="Table  - Style5 2 2 2 4 2" xfId="4621" xr:uid="{00000000-0005-0000-0000-00001B140000}"/>
    <cellStyle name="Table  - Style5 2 2 2 4 3" xfId="5359" xr:uid="{00000000-0005-0000-0000-00001C140000}"/>
    <cellStyle name="Table  - Style5 2 2 2 5" xfId="4556" xr:uid="{00000000-0005-0000-0000-00001D140000}"/>
    <cellStyle name="Table  - Style5 2 2 2 6" xfId="5360" xr:uid="{00000000-0005-0000-0000-00001E140000}"/>
    <cellStyle name="Table  - Style5 2 2 3" xfId="2930" xr:uid="{00000000-0005-0000-0000-00001F140000}"/>
    <cellStyle name="Table  - Style5 2 2 3 2" xfId="4654" xr:uid="{00000000-0005-0000-0000-000020140000}"/>
    <cellStyle name="Table  - Style5 2 2 3 3" xfId="5361" xr:uid="{00000000-0005-0000-0000-000021140000}"/>
    <cellStyle name="Table  - Style5 2 2 4" xfId="2967" xr:uid="{00000000-0005-0000-0000-000022140000}"/>
    <cellStyle name="Table  - Style5 2 2 4 2" xfId="4686" xr:uid="{00000000-0005-0000-0000-000023140000}"/>
    <cellStyle name="Table  - Style5 2 2 4 3" xfId="5362" xr:uid="{00000000-0005-0000-0000-000024140000}"/>
    <cellStyle name="Table  - Style5 2 2 5" xfId="2832" xr:uid="{00000000-0005-0000-0000-000025140000}"/>
    <cellStyle name="Table  - Style5 2 2 5 2" xfId="4620" xr:uid="{00000000-0005-0000-0000-000026140000}"/>
    <cellStyle name="Table  - Style5 2 2 5 3" xfId="5363" xr:uid="{00000000-0005-0000-0000-000027140000}"/>
    <cellStyle name="Table  - Style5 2 2 6" xfId="4555" xr:uid="{00000000-0005-0000-0000-000028140000}"/>
    <cellStyle name="Table  - Style5 2 2 7" xfId="5364" xr:uid="{00000000-0005-0000-0000-000029140000}"/>
    <cellStyle name="Table  - Style5 2 3" xfId="2689" xr:uid="{00000000-0005-0000-0000-00002A140000}"/>
    <cellStyle name="Table  - Style5 2 3 2" xfId="2932" xr:uid="{00000000-0005-0000-0000-00002B140000}"/>
    <cellStyle name="Table  - Style5 2 3 2 2" xfId="4656" xr:uid="{00000000-0005-0000-0000-00002C140000}"/>
    <cellStyle name="Table  - Style5 2 3 2 3" xfId="5365" xr:uid="{00000000-0005-0000-0000-00002D140000}"/>
    <cellStyle name="Table  - Style5 2 3 3" xfId="2968" xr:uid="{00000000-0005-0000-0000-00002E140000}"/>
    <cellStyle name="Table  - Style5 2 3 3 2" xfId="4687" xr:uid="{00000000-0005-0000-0000-00002F140000}"/>
    <cellStyle name="Table  - Style5 2 3 3 3" xfId="5366" xr:uid="{00000000-0005-0000-0000-000030140000}"/>
    <cellStyle name="Table  - Style5 2 3 4" xfId="2834" xr:uid="{00000000-0005-0000-0000-000031140000}"/>
    <cellStyle name="Table  - Style5 2 3 4 2" xfId="4622" xr:uid="{00000000-0005-0000-0000-000032140000}"/>
    <cellStyle name="Table  - Style5 2 3 4 3" xfId="5367" xr:uid="{00000000-0005-0000-0000-000033140000}"/>
    <cellStyle name="Table  - Style5 2 3 5" xfId="4557" xr:uid="{00000000-0005-0000-0000-000034140000}"/>
    <cellStyle name="Table  - Style5 2 3 6" xfId="5368" xr:uid="{00000000-0005-0000-0000-000035140000}"/>
    <cellStyle name="Table  - Style5 2 4" xfId="2690" xr:uid="{00000000-0005-0000-0000-000036140000}"/>
    <cellStyle name="Table  - Style5 2 4 2" xfId="2933" xr:uid="{00000000-0005-0000-0000-000037140000}"/>
    <cellStyle name="Table  - Style5 2 4 2 2" xfId="4657" xr:uid="{00000000-0005-0000-0000-000038140000}"/>
    <cellStyle name="Table  - Style5 2 4 2 3" xfId="5369" xr:uid="{00000000-0005-0000-0000-000039140000}"/>
    <cellStyle name="Table  - Style5 2 4 3" xfId="2969" xr:uid="{00000000-0005-0000-0000-00003A140000}"/>
    <cellStyle name="Table  - Style5 2 4 3 2" xfId="4688" xr:uid="{00000000-0005-0000-0000-00003B140000}"/>
    <cellStyle name="Table  - Style5 2 4 3 3" xfId="5370" xr:uid="{00000000-0005-0000-0000-00003C140000}"/>
    <cellStyle name="Table  - Style5 2 4 4" xfId="2835" xr:uid="{00000000-0005-0000-0000-00003D140000}"/>
    <cellStyle name="Table  - Style5 2 4 4 2" xfId="4623" xr:uid="{00000000-0005-0000-0000-00003E140000}"/>
    <cellStyle name="Table  - Style5 2 4 4 3" xfId="5371" xr:uid="{00000000-0005-0000-0000-00003F140000}"/>
    <cellStyle name="Table  - Style5 2 4 5" xfId="4558" xr:uid="{00000000-0005-0000-0000-000040140000}"/>
    <cellStyle name="Table  - Style5 2 4 6" xfId="5372" xr:uid="{00000000-0005-0000-0000-000041140000}"/>
    <cellStyle name="Table  - Style5 2 5" xfId="2929" xr:uid="{00000000-0005-0000-0000-000042140000}"/>
    <cellStyle name="Table  - Style5 2 5 2" xfId="4653" xr:uid="{00000000-0005-0000-0000-000043140000}"/>
    <cellStyle name="Table  - Style5 2 5 3" xfId="5373" xr:uid="{00000000-0005-0000-0000-000044140000}"/>
    <cellStyle name="Table  - Style5 2 6" xfId="2970" xr:uid="{00000000-0005-0000-0000-000045140000}"/>
    <cellStyle name="Table  - Style5 2 6 2" xfId="4689" xr:uid="{00000000-0005-0000-0000-000046140000}"/>
    <cellStyle name="Table  - Style5 2 6 3" xfId="5374" xr:uid="{00000000-0005-0000-0000-000047140000}"/>
    <cellStyle name="Table  - Style5 2 7" xfId="2831" xr:uid="{00000000-0005-0000-0000-000048140000}"/>
    <cellStyle name="Table  - Style5 2 7 2" xfId="4619" xr:uid="{00000000-0005-0000-0000-000049140000}"/>
    <cellStyle name="Table  - Style5 2 7 3" xfId="5375" xr:uid="{00000000-0005-0000-0000-00004A140000}"/>
    <cellStyle name="Table  - Style5 2 8" xfId="4554" xr:uid="{00000000-0005-0000-0000-00004B140000}"/>
    <cellStyle name="Table  - Style5 2 9" xfId="5376" xr:uid="{00000000-0005-0000-0000-00004C140000}"/>
    <cellStyle name="Table  - Style5 3" xfId="2928" xr:uid="{00000000-0005-0000-0000-00004D140000}"/>
    <cellStyle name="Table  - Style5 3 2" xfId="4652" xr:uid="{00000000-0005-0000-0000-00004E140000}"/>
    <cellStyle name="Table  - Style5 3 3" xfId="5377" xr:uid="{00000000-0005-0000-0000-00004F140000}"/>
    <cellStyle name="Table  - Style5 4" xfId="2971" xr:uid="{00000000-0005-0000-0000-000050140000}"/>
    <cellStyle name="Table  - Style5 4 2" xfId="4690" xr:uid="{00000000-0005-0000-0000-000051140000}"/>
    <cellStyle name="Table  - Style5 4 3" xfId="5378" xr:uid="{00000000-0005-0000-0000-000052140000}"/>
    <cellStyle name="Table  - Style5 5" xfId="2830" xr:uid="{00000000-0005-0000-0000-000053140000}"/>
    <cellStyle name="Table  - Style5 5 2" xfId="4618" xr:uid="{00000000-0005-0000-0000-000054140000}"/>
    <cellStyle name="Table  - Style5 5 3" xfId="5379" xr:uid="{00000000-0005-0000-0000-000055140000}"/>
    <cellStyle name="Table  - Style5 6" xfId="4553" xr:uid="{00000000-0005-0000-0000-000056140000}"/>
    <cellStyle name="Table  - Style5 7" xfId="5380" xr:uid="{00000000-0005-0000-0000-000057140000}"/>
    <cellStyle name="Table  - Style6" xfId="2691" xr:uid="{00000000-0005-0000-0000-000058140000}"/>
    <cellStyle name="Table  - Style6 2" xfId="2934" xr:uid="{00000000-0005-0000-0000-000059140000}"/>
    <cellStyle name="Table  - Style6 2 2" xfId="4658" xr:uid="{00000000-0005-0000-0000-00005A140000}"/>
    <cellStyle name="Table  - Style6 2 3" xfId="5381" xr:uid="{00000000-0005-0000-0000-00005B140000}"/>
    <cellStyle name="Table  - Style6 3" xfId="2972" xr:uid="{00000000-0005-0000-0000-00005C140000}"/>
    <cellStyle name="Table  - Style6 3 2" xfId="4691" xr:uid="{00000000-0005-0000-0000-00005D140000}"/>
    <cellStyle name="Table  - Style6 3 3" xfId="5382" xr:uid="{00000000-0005-0000-0000-00005E140000}"/>
    <cellStyle name="Table  - Style6 4" xfId="2836" xr:uid="{00000000-0005-0000-0000-00005F140000}"/>
    <cellStyle name="Table  - Style6 4 2" xfId="4624" xr:uid="{00000000-0005-0000-0000-000060140000}"/>
    <cellStyle name="Table  - Style6 4 3" xfId="5383" xr:uid="{00000000-0005-0000-0000-000061140000}"/>
    <cellStyle name="Table  - Style6 5" xfId="4559" xr:uid="{00000000-0005-0000-0000-000062140000}"/>
    <cellStyle name="Table  - Style6 6" xfId="5384" xr:uid="{00000000-0005-0000-0000-000063140000}"/>
    <cellStyle name="Text Indent A" xfId="2692" xr:uid="{00000000-0005-0000-0000-000064140000}"/>
    <cellStyle name="Text Indent A 2" xfId="2693" xr:uid="{00000000-0005-0000-0000-000065140000}"/>
    <cellStyle name="Text Indent A 2 2" xfId="2694" xr:uid="{00000000-0005-0000-0000-000066140000}"/>
    <cellStyle name="Text Indent A 3" xfId="2695" xr:uid="{00000000-0005-0000-0000-000067140000}"/>
    <cellStyle name="Text Indent B" xfId="2696" xr:uid="{00000000-0005-0000-0000-000068140000}"/>
    <cellStyle name="Text Indent B 2" xfId="2697" xr:uid="{00000000-0005-0000-0000-000069140000}"/>
    <cellStyle name="Text Indent B 2 2" xfId="4561" xr:uid="{00000000-0005-0000-0000-00006A140000}"/>
    <cellStyle name="Text Indent B 3" xfId="4560" xr:uid="{00000000-0005-0000-0000-00006B140000}"/>
    <cellStyle name="Text Indent C" xfId="2698" xr:uid="{00000000-0005-0000-0000-00006C140000}"/>
    <cellStyle name="Text Indent C 2" xfId="2699" xr:uid="{00000000-0005-0000-0000-00006D140000}"/>
    <cellStyle name="Text Indent C 2 2" xfId="4563" xr:uid="{00000000-0005-0000-0000-00006E140000}"/>
    <cellStyle name="Text Indent C 3" xfId="4562" xr:uid="{00000000-0005-0000-0000-00006F140000}"/>
    <cellStyle name="Times New Roman" xfId="2700" xr:uid="{00000000-0005-0000-0000-000070140000}"/>
    <cellStyle name="Title  - Style1" xfId="2701" xr:uid="{00000000-0005-0000-0000-000071140000}"/>
    <cellStyle name="Title  - Style6" xfId="2702" xr:uid="{00000000-0005-0000-0000-000072140000}"/>
    <cellStyle name="Title  - Style6 2" xfId="2703" xr:uid="{00000000-0005-0000-0000-000073140000}"/>
    <cellStyle name="Title  - Style6 2 2" xfId="2704" xr:uid="{00000000-0005-0000-0000-000074140000}"/>
    <cellStyle name="Title  - Style6 2 2 2" xfId="2705" xr:uid="{00000000-0005-0000-0000-000075140000}"/>
    <cellStyle name="Title  - Style6 2 3" xfId="2706" xr:uid="{00000000-0005-0000-0000-000076140000}"/>
    <cellStyle name="Title  - Style6 2 4" xfId="2707" xr:uid="{00000000-0005-0000-0000-000077140000}"/>
    <cellStyle name="Title 2" xfId="2708" xr:uid="{00000000-0005-0000-0000-000078140000}"/>
    <cellStyle name="Title 2 2" xfId="2709" xr:uid="{00000000-0005-0000-0000-000079140000}"/>
    <cellStyle name="Title 3" xfId="2710" xr:uid="{00000000-0005-0000-0000-00007A140000}"/>
    <cellStyle name="Title 3 2" xfId="2711" xr:uid="{00000000-0005-0000-0000-00007B140000}"/>
    <cellStyle name="Title 4" xfId="2712" xr:uid="{00000000-0005-0000-0000-00007C140000}"/>
    <cellStyle name="Title 4 2" xfId="2713" xr:uid="{00000000-0005-0000-0000-00007D140000}"/>
    <cellStyle name="Title 5" xfId="2714" xr:uid="{00000000-0005-0000-0000-00007E140000}"/>
    <cellStyle name="Title 6" xfId="2715" xr:uid="{00000000-0005-0000-0000-00007F140000}"/>
    <cellStyle name="Title 7" xfId="2716" xr:uid="{00000000-0005-0000-0000-000080140000}"/>
    <cellStyle name="Title 8" xfId="2717" xr:uid="{00000000-0005-0000-0000-000081140000}"/>
    <cellStyle name="Total 2" xfId="2718" xr:uid="{00000000-0005-0000-0000-000082140000}"/>
    <cellStyle name="Total 2 2" xfId="2719" xr:uid="{00000000-0005-0000-0000-000083140000}"/>
    <cellStyle name="Total 2 2 2" xfId="4565" xr:uid="{00000000-0005-0000-0000-000084140000}"/>
    <cellStyle name="Total 2 3" xfId="3117" xr:uid="{00000000-0005-0000-0000-000085140000}"/>
    <cellStyle name="Total 2 3 2" xfId="4758" xr:uid="{00000000-0005-0000-0000-000086140000}"/>
    <cellStyle name="Total 2 3 3" xfId="5385" xr:uid="{00000000-0005-0000-0000-000087140000}"/>
    <cellStyle name="Total 2 3 4" xfId="5386" xr:uid="{00000000-0005-0000-0000-000088140000}"/>
    <cellStyle name="Total 2 4" xfId="4564" xr:uid="{00000000-0005-0000-0000-000089140000}"/>
    <cellStyle name="Total 3" xfId="2720" xr:uid="{00000000-0005-0000-0000-00008A140000}"/>
    <cellStyle name="Total 3 2" xfId="2721" xr:uid="{00000000-0005-0000-0000-00008B140000}"/>
    <cellStyle name="Total 3 2 2" xfId="4567" xr:uid="{00000000-0005-0000-0000-00008C140000}"/>
    <cellStyle name="Total 3 3" xfId="3118" xr:uid="{00000000-0005-0000-0000-00008D140000}"/>
    <cellStyle name="Total 3 3 2" xfId="4759" xr:uid="{00000000-0005-0000-0000-00008E140000}"/>
    <cellStyle name="Total 3 3 3" xfId="5387" xr:uid="{00000000-0005-0000-0000-00008F140000}"/>
    <cellStyle name="Total 3 3 4" xfId="5388" xr:uid="{00000000-0005-0000-0000-000090140000}"/>
    <cellStyle name="Total 3 4" xfId="4566" xr:uid="{00000000-0005-0000-0000-000091140000}"/>
    <cellStyle name="Total 4" xfId="2722" xr:uid="{00000000-0005-0000-0000-000092140000}"/>
    <cellStyle name="Total 4 2" xfId="3119" xr:uid="{00000000-0005-0000-0000-000093140000}"/>
    <cellStyle name="Total 4 2 2" xfId="4760" xr:uid="{00000000-0005-0000-0000-000094140000}"/>
    <cellStyle name="Total 4 2 3" xfId="5389" xr:uid="{00000000-0005-0000-0000-000095140000}"/>
    <cellStyle name="Total 4 2 4" xfId="5390" xr:uid="{00000000-0005-0000-0000-000096140000}"/>
    <cellStyle name="Total 4 3" xfId="4568" xr:uid="{00000000-0005-0000-0000-000097140000}"/>
    <cellStyle name="Total 5" xfId="2723" xr:uid="{00000000-0005-0000-0000-000098140000}"/>
    <cellStyle name="Total 5 2" xfId="4569" xr:uid="{00000000-0005-0000-0000-000099140000}"/>
    <cellStyle name="Total 6" xfId="2724" xr:uid="{00000000-0005-0000-0000-00009A140000}"/>
    <cellStyle name="Total 6 2" xfId="4570" xr:uid="{00000000-0005-0000-0000-00009B140000}"/>
    <cellStyle name="Total 7" xfId="2725" xr:uid="{00000000-0005-0000-0000-00009C140000}"/>
    <cellStyle name="Total 7 2" xfId="4571" xr:uid="{00000000-0005-0000-0000-00009D140000}"/>
    <cellStyle name="TotCol - Style5" xfId="2726" xr:uid="{00000000-0005-0000-0000-00009E140000}"/>
    <cellStyle name="TotCol - Style7" xfId="2727" xr:uid="{00000000-0005-0000-0000-00009F140000}"/>
    <cellStyle name="TotCol - Style7 2" xfId="2728" xr:uid="{00000000-0005-0000-0000-0000A0140000}"/>
    <cellStyle name="TotCol - Style7 2 2" xfId="2729" xr:uid="{00000000-0005-0000-0000-0000A1140000}"/>
    <cellStyle name="TotCol - Style7 2 2 2" xfId="2730" xr:uid="{00000000-0005-0000-0000-0000A2140000}"/>
    <cellStyle name="TotCol - Style7 2 3" xfId="2731" xr:uid="{00000000-0005-0000-0000-0000A3140000}"/>
    <cellStyle name="TotCol - Style7 2 4" xfId="2732" xr:uid="{00000000-0005-0000-0000-0000A4140000}"/>
    <cellStyle name="TotRow - Style4" xfId="2733" xr:uid="{00000000-0005-0000-0000-0000A5140000}"/>
    <cellStyle name="TotRow - Style4 2" xfId="2935" xr:uid="{00000000-0005-0000-0000-0000A6140000}"/>
    <cellStyle name="TotRow - Style4 2 2" xfId="4659" xr:uid="{00000000-0005-0000-0000-0000A7140000}"/>
    <cellStyle name="TotRow - Style4 2 3" xfId="5391" xr:uid="{00000000-0005-0000-0000-0000A8140000}"/>
    <cellStyle name="TotRow - Style4 3" xfId="2973" xr:uid="{00000000-0005-0000-0000-0000A9140000}"/>
    <cellStyle name="TotRow - Style4 3 2" xfId="4692" xr:uid="{00000000-0005-0000-0000-0000AA140000}"/>
    <cellStyle name="TotRow - Style4 3 3" xfId="5392" xr:uid="{00000000-0005-0000-0000-0000AB140000}"/>
    <cellStyle name="TotRow - Style4 4" xfId="2837" xr:uid="{00000000-0005-0000-0000-0000AC140000}"/>
    <cellStyle name="TotRow - Style4 4 2" xfId="4625" xr:uid="{00000000-0005-0000-0000-0000AD140000}"/>
    <cellStyle name="TotRow - Style4 4 3" xfId="5393" xr:uid="{00000000-0005-0000-0000-0000AE140000}"/>
    <cellStyle name="TotRow - Style4 5" xfId="4572" xr:uid="{00000000-0005-0000-0000-0000AF140000}"/>
    <cellStyle name="TotRow - Style4 6" xfId="5394" xr:uid="{00000000-0005-0000-0000-0000B0140000}"/>
    <cellStyle name="TotRow - Style8" xfId="2734" xr:uid="{00000000-0005-0000-0000-0000B1140000}"/>
    <cellStyle name="TotRow - Style8 2" xfId="2735" xr:uid="{00000000-0005-0000-0000-0000B2140000}"/>
    <cellStyle name="TotRow - Style8 2 2" xfId="2736" xr:uid="{00000000-0005-0000-0000-0000B3140000}"/>
    <cellStyle name="TotRow - Style8 2 2 2" xfId="2737" xr:uid="{00000000-0005-0000-0000-0000B4140000}"/>
    <cellStyle name="TotRow - Style8 2 2 2 2" xfId="2939" xr:uid="{00000000-0005-0000-0000-0000B5140000}"/>
    <cellStyle name="TotRow - Style8 2 2 2 2 2" xfId="4663" xr:uid="{00000000-0005-0000-0000-0000B6140000}"/>
    <cellStyle name="TotRow - Style8 2 2 2 2 3" xfId="5395" xr:uid="{00000000-0005-0000-0000-0000B7140000}"/>
    <cellStyle name="TotRow - Style8 2 2 2 3" xfId="2974" xr:uid="{00000000-0005-0000-0000-0000B8140000}"/>
    <cellStyle name="TotRow - Style8 2 2 2 3 2" xfId="4693" xr:uid="{00000000-0005-0000-0000-0000B9140000}"/>
    <cellStyle name="TotRow - Style8 2 2 2 3 3" xfId="5396" xr:uid="{00000000-0005-0000-0000-0000BA140000}"/>
    <cellStyle name="TotRow - Style8 2 2 2 4" xfId="2841" xr:uid="{00000000-0005-0000-0000-0000BB140000}"/>
    <cellStyle name="TotRow - Style8 2 2 2 4 2" xfId="4629" xr:uid="{00000000-0005-0000-0000-0000BC140000}"/>
    <cellStyle name="TotRow - Style8 2 2 2 4 3" xfId="5397" xr:uid="{00000000-0005-0000-0000-0000BD140000}"/>
    <cellStyle name="TotRow - Style8 2 2 2 5" xfId="4576" xr:uid="{00000000-0005-0000-0000-0000BE140000}"/>
    <cellStyle name="TotRow - Style8 2 2 2 6" xfId="5398" xr:uid="{00000000-0005-0000-0000-0000BF140000}"/>
    <cellStyle name="TotRow - Style8 2 2 3" xfId="2938" xr:uid="{00000000-0005-0000-0000-0000C0140000}"/>
    <cellStyle name="TotRow - Style8 2 2 3 2" xfId="4662" xr:uid="{00000000-0005-0000-0000-0000C1140000}"/>
    <cellStyle name="TotRow - Style8 2 2 3 3" xfId="5399" xr:uid="{00000000-0005-0000-0000-0000C2140000}"/>
    <cellStyle name="TotRow - Style8 2 2 4" xfId="2975" xr:uid="{00000000-0005-0000-0000-0000C3140000}"/>
    <cellStyle name="TotRow - Style8 2 2 4 2" xfId="4694" xr:uid="{00000000-0005-0000-0000-0000C4140000}"/>
    <cellStyle name="TotRow - Style8 2 2 4 3" xfId="5400" xr:uid="{00000000-0005-0000-0000-0000C5140000}"/>
    <cellStyle name="TotRow - Style8 2 2 5" xfId="2840" xr:uid="{00000000-0005-0000-0000-0000C6140000}"/>
    <cellStyle name="TotRow - Style8 2 2 5 2" xfId="4628" xr:uid="{00000000-0005-0000-0000-0000C7140000}"/>
    <cellStyle name="TotRow - Style8 2 2 5 3" xfId="5401" xr:uid="{00000000-0005-0000-0000-0000C8140000}"/>
    <cellStyle name="TotRow - Style8 2 2 6" xfId="4575" xr:uid="{00000000-0005-0000-0000-0000C9140000}"/>
    <cellStyle name="TotRow - Style8 2 2 7" xfId="5402" xr:uid="{00000000-0005-0000-0000-0000CA140000}"/>
    <cellStyle name="TotRow - Style8 2 3" xfId="2738" xr:uid="{00000000-0005-0000-0000-0000CB140000}"/>
    <cellStyle name="TotRow - Style8 2 3 2" xfId="2940" xr:uid="{00000000-0005-0000-0000-0000CC140000}"/>
    <cellStyle name="TotRow - Style8 2 3 2 2" xfId="4664" xr:uid="{00000000-0005-0000-0000-0000CD140000}"/>
    <cellStyle name="TotRow - Style8 2 3 2 3" xfId="5403" xr:uid="{00000000-0005-0000-0000-0000CE140000}"/>
    <cellStyle name="TotRow - Style8 2 3 3" xfId="2976" xr:uid="{00000000-0005-0000-0000-0000CF140000}"/>
    <cellStyle name="TotRow - Style8 2 3 3 2" xfId="4695" xr:uid="{00000000-0005-0000-0000-0000D0140000}"/>
    <cellStyle name="TotRow - Style8 2 3 3 3" xfId="5404" xr:uid="{00000000-0005-0000-0000-0000D1140000}"/>
    <cellStyle name="TotRow - Style8 2 3 4" xfId="2842" xr:uid="{00000000-0005-0000-0000-0000D2140000}"/>
    <cellStyle name="TotRow - Style8 2 3 4 2" xfId="4630" xr:uid="{00000000-0005-0000-0000-0000D3140000}"/>
    <cellStyle name="TotRow - Style8 2 3 4 3" xfId="5405" xr:uid="{00000000-0005-0000-0000-0000D4140000}"/>
    <cellStyle name="TotRow - Style8 2 3 5" xfId="4577" xr:uid="{00000000-0005-0000-0000-0000D5140000}"/>
    <cellStyle name="TotRow - Style8 2 3 6" xfId="5406" xr:uid="{00000000-0005-0000-0000-0000D6140000}"/>
    <cellStyle name="TotRow - Style8 2 4" xfId="2739" xr:uid="{00000000-0005-0000-0000-0000D7140000}"/>
    <cellStyle name="TotRow - Style8 2 4 2" xfId="2941" xr:uid="{00000000-0005-0000-0000-0000D8140000}"/>
    <cellStyle name="TotRow - Style8 2 4 2 2" xfId="4665" xr:uid="{00000000-0005-0000-0000-0000D9140000}"/>
    <cellStyle name="TotRow - Style8 2 4 2 3" xfId="5407" xr:uid="{00000000-0005-0000-0000-0000DA140000}"/>
    <cellStyle name="TotRow - Style8 2 4 3" xfId="2977" xr:uid="{00000000-0005-0000-0000-0000DB140000}"/>
    <cellStyle name="TotRow - Style8 2 4 3 2" xfId="4696" xr:uid="{00000000-0005-0000-0000-0000DC140000}"/>
    <cellStyle name="TotRow - Style8 2 4 3 3" xfId="5408" xr:uid="{00000000-0005-0000-0000-0000DD140000}"/>
    <cellStyle name="TotRow - Style8 2 4 4" xfId="2843" xr:uid="{00000000-0005-0000-0000-0000DE140000}"/>
    <cellStyle name="TotRow - Style8 2 4 4 2" xfId="4631" xr:uid="{00000000-0005-0000-0000-0000DF140000}"/>
    <cellStyle name="TotRow - Style8 2 4 4 3" xfId="5409" xr:uid="{00000000-0005-0000-0000-0000E0140000}"/>
    <cellStyle name="TotRow - Style8 2 4 5" xfId="4578" xr:uid="{00000000-0005-0000-0000-0000E1140000}"/>
    <cellStyle name="TotRow - Style8 2 4 6" xfId="5410" xr:uid="{00000000-0005-0000-0000-0000E2140000}"/>
    <cellStyle name="TotRow - Style8 2 5" xfId="2937" xr:uid="{00000000-0005-0000-0000-0000E3140000}"/>
    <cellStyle name="TotRow - Style8 2 5 2" xfId="4661" xr:uid="{00000000-0005-0000-0000-0000E4140000}"/>
    <cellStyle name="TotRow - Style8 2 5 3" xfId="5411" xr:uid="{00000000-0005-0000-0000-0000E5140000}"/>
    <cellStyle name="TotRow - Style8 2 6" xfId="2978" xr:uid="{00000000-0005-0000-0000-0000E6140000}"/>
    <cellStyle name="TotRow - Style8 2 6 2" xfId="4697" xr:uid="{00000000-0005-0000-0000-0000E7140000}"/>
    <cellStyle name="TotRow - Style8 2 6 3" xfId="5412" xr:uid="{00000000-0005-0000-0000-0000E8140000}"/>
    <cellStyle name="TotRow - Style8 2 7" xfId="2839" xr:uid="{00000000-0005-0000-0000-0000E9140000}"/>
    <cellStyle name="TotRow - Style8 2 7 2" xfId="4627" xr:uid="{00000000-0005-0000-0000-0000EA140000}"/>
    <cellStyle name="TotRow - Style8 2 7 3" xfId="5413" xr:uid="{00000000-0005-0000-0000-0000EB140000}"/>
    <cellStyle name="TotRow - Style8 2 8" xfId="4574" xr:uid="{00000000-0005-0000-0000-0000EC140000}"/>
    <cellStyle name="TotRow - Style8 2 9" xfId="5414" xr:uid="{00000000-0005-0000-0000-0000ED140000}"/>
    <cellStyle name="TotRow - Style8 3" xfId="2936" xr:uid="{00000000-0005-0000-0000-0000EE140000}"/>
    <cellStyle name="TotRow - Style8 3 2" xfId="4660" xr:uid="{00000000-0005-0000-0000-0000EF140000}"/>
    <cellStyle name="TotRow - Style8 3 3" xfId="5415" xr:uid="{00000000-0005-0000-0000-0000F0140000}"/>
    <cellStyle name="TotRow - Style8 4" xfId="2979" xr:uid="{00000000-0005-0000-0000-0000F1140000}"/>
    <cellStyle name="TotRow - Style8 4 2" xfId="4698" xr:uid="{00000000-0005-0000-0000-0000F2140000}"/>
    <cellStyle name="TotRow - Style8 4 3" xfId="5416" xr:uid="{00000000-0005-0000-0000-0000F3140000}"/>
    <cellStyle name="TotRow - Style8 5" xfId="2838" xr:uid="{00000000-0005-0000-0000-0000F4140000}"/>
    <cellStyle name="TotRow - Style8 5 2" xfId="4626" xr:uid="{00000000-0005-0000-0000-0000F5140000}"/>
    <cellStyle name="TotRow - Style8 5 3" xfId="5417" xr:uid="{00000000-0005-0000-0000-0000F6140000}"/>
    <cellStyle name="TotRow - Style8 6" xfId="4573" xr:uid="{00000000-0005-0000-0000-0000F7140000}"/>
    <cellStyle name="TotRow - Style8 7" xfId="5418" xr:uid="{00000000-0005-0000-0000-0000F8140000}"/>
    <cellStyle name="Tusental (0)_pldt" xfId="2740" xr:uid="{00000000-0005-0000-0000-0000F9140000}"/>
    <cellStyle name="Tusental_pldt" xfId="2741" xr:uid="{00000000-0005-0000-0000-0000FA140000}"/>
    <cellStyle name="U$" xfId="2742" xr:uid="{00000000-0005-0000-0000-0000FB140000}"/>
    <cellStyle name="U$ 2" xfId="4579" xr:uid="{00000000-0005-0000-0000-0000FC140000}"/>
    <cellStyle name="U$ 3" xfId="5419" xr:uid="{00000000-0005-0000-0000-0000FD140000}"/>
    <cellStyle name="U$ 4" xfId="5420" xr:uid="{00000000-0005-0000-0000-0000FE140000}"/>
    <cellStyle name="Unit" xfId="2743" xr:uid="{00000000-0005-0000-0000-0000FF140000}"/>
    <cellStyle name="Valuta (0)_pldt" xfId="2744" xr:uid="{00000000-0005-0000-0000-000000150000}"/>
    <cellStyle name="Valuta_pldt" xfId="2745" xr:uid="{00000000-0005-0000-0000-000001150000}"/>
    <cellStyle name="Warning Text 2" xfId="2746" xr:uid="{00000000-0005-0000-0000-000002150000}"/>
    <cellStyle name="Warning Text 2 2" xfId="2747" xr:uid="{00000000-0005-0000-0000-000003150000}"/>
    <cellStyle name="Warning Text 3" xfId="3121" xr:uid="{00000000-0005-0000-0000-000004150000}"/>
    <cellStyle name="Warning Text 4" xfId="3122" xr:uid="{00000000-0005-0000-0000-000005150000}"/>
    <cellStyle name="ｳfｹBQSUM" xfId="2748" xr:uid="{00000000-0005-0000-0000-000006150000}"/>
    <cellStyle name="ｳfｹBQSUM(D)" xfId="2749" xr:uid="{00000000-0005-0000-0000-000007150000}"/>
    <cellStyle name="ｳfｹBQSUM_BQ ROHM-Genset (rev.1)" xfId="2750" xr:uid="{00000000-0005-0000-0000-000008150000}"/>
    <cellStyle name="ハイパーリンク" xfId="2751" xr:uid="{00000000-0005-0000-0000-000009150000}"/>
    <cellStyle name="เครื่องหมายจุลภาค_TGT-boq-M&amp;E-submit-29-01-02" xfId="2752" xr:uid="{00000000-0005-0000-0000-00000A150000}"/>
    <cellStyle name="เส้นขอบขวา" xfId="2753" xr:uid="{00000000-0005-0000-0000-00000B150000}"/>
    <cellStyle name="–ข’่`" xfId="2754" xr:uid="{00000000-0005-0000-0000-00000C150000}"/>
    <cellStyle name="ปกติ_Bill No. 3" xfId="4831" xr:uid="{00000000-0005-0000-0000-00000D150000}"/>
    <cellStyle name="똿뗦먛귟 [0.00]_PRODUCT DETAIL Q1" xfId="2755" xr:uid="{00000000-0005-0000-0000-00000E150000}"/>
    <cellStyle name="똿뗦먛귟_PRODUCT DETAIL Q1" xfId="2756" xr:uid="{00000000-0005-0000-0000-00000F150000}"/>
    <cellStyle name="믅됞 [0.00]_PRODUCT DETAIL Q1" xfId="2757" xr:uid="{00000000-0005-0000-0000-000010150000}"/>
    <cellStyle name="믅됞_PRODUCT DETAIL Q1" xfId="2758" xr:uid="{00000000-0005-0000-0000-000011150000}"/>
    <cellStyle name="백분율_HOBONG" xfId="2759" xr:uid="{00000000-0005-0000-0000-000012150000}"/>
    <cellStyle name="뷭?_BOOKSHIP" xfId="2760" xr:uid="{00000000-0005-0000-0000-000013150000}"/>
    <cellStyle name="콤마 [0]_1202" xfId="2761" xr:uid="{00000000-0005-0000-0000-000014150000}"/>
    <cellStyle name="콤마_1202" xfId="2762" xr:uid="{00000000-0005-0000-0000-000015150000}"/>
    <cellStyle name="통화 [0]_1202" xfId="2763" xr:uid="{00000000-0005-0000-0000-000016150000}"/>
    <cellStyle name="통화_1202" xfId="2764" xr:uid="{00000000-0005-0000-0000-000017150000}"/>
    <cellStyle name="표준_(정보부문)월별인원계획" xfId="2765" xr:uid="{00000000-0005-0000-0000-000018150000}"/>
    <cellStyle name="千位[0]_laroux" xfId="2766" xr:uid="{00000000-0005-0000-0000-000019150000}"/>
    <cellStyle name="千位_laroux" xfId="2767" xr:uid="{00000000-0005-0000-0000-00001A150000}"/>
    <cellStyle name="千位分隔[0]_PERSONAL" xfId="2768" xr:uid="{00000000-0005-0000-0000-00001B150000}"/>
    <cellStyle name="千位分隔_Facade BQ（提交）" xfId="2769" xr:uid="{00000000-0005-0000-0000-00001C150000}"/>
    <cellStyle name="常?_laroux" xfId="2770" xr:uid="{00000000-0005-0000-0000-00001D150000}"/>
    <cellStyle name="常规_1401 Product inquiry" xfId="4832" xr:uid="{00000000-0005-0000-0000-00001E150000}"/>
    <cellStyle name="未定義" xfId="2771" xr:uid="{00000000-0005-0000-0000-00001F150000}"/>
    <cellStyle name="桁区切り [0.00]_NEGS" xfId="2772" xr:uid="{00000000-0005-0000-0000-000020150000}"/>
    <cellStyle name="桁区切り_NEGS" xfId="2773" xr:uid="{00000000-0005-0000-0000-000021150000}"/>
    <cellStyle name="桁蟻唇Ｆ [0.00]_・拶・表紙・剖次" xfId="2774" xr:uid="{00000000-0005-0000-0000-000022150000}"/>
    <cellStyle name="桁蟻唇Ｆ_・拶・表紙・剖次" xfId="2775" xr:uid="{00000000-0005-0000-0000-000023150000}"/>
    <cellStyle name="標準_97FEB20" xfId="2776" xr:uid="{00000000-0005-0000-0000-000024150000}"/>
    <cellStyle name="猝鮖｢ﾍｺ｢ﾇﾒ" xfId="2777" xr:uid="{00000000-0005-0000-0000-000025150000}"/>
    <cellStyle name="脱浦 [0.00]_・拶・表紙・剖次" xfId="2778" xr:uid="{00000000-0005-0000-0000-000026150000}"/>
    <cellStyle name="脱浦_・拶・表紙・剖次" xfId="2779" xr:uid="{00000000-0005-0000-0000-000027150000}"/>
    <cellStyle name="表示済みのハイパーリンク" xfId="2780" xr:uid="{00000000-0005-0000-0000-000028150000}"/>
    <cellStyle name="货币[0]_laroux" xfId="2781" xr:uid="{00000000-0005-0000-0000-000029150000}"/>
    <cellStyle name="货币_laroux" xfId="2782" xr:uid="{00000000-0005-0000-0000-00002A150000}"/>
    <cellStyle name="通貨 [0.00]_設備グループ" xfId="2783" xr:uid="{00000000-0005-0000-0000-00002B150000}"/>
    <cellStyle name="通貨_設備グループ" xfId="2784" xr:uid="{00000000-0005-0000-0000-00002C150000}"/>
    <cellStyle name="非表示" xfId="2785" xr:uid="{00000000-0005-0000-0000-00002D150000}"/>
    <cellStyle name="非表示 2" xfId="2844" xr:uid="{00000000-0005-0000-0000-00002E150000}"/>
    <cellStyle name="非表示 2 2" xfId="4632" xr:uid="{00000000-0005-0000-0000-00002F150000}"/>
    <cellStyle name="非表示 2 3" xfId="5421" xr:uid="{00000000-0005-0000-0000-000030150000}"/>
    <cellStyle name="非表示 2 4" xfId="5422" xr:uid="{00000000-0005-0000-0000-000031150000}"/>
    <cellStyle name="非表示 3" xfId="4580" xr:uid="{00000000-0005-0000-0000-000032150000}"/>
    <cellStyle name="非表示 4" xfId="5423" xr:uid="{00000000-0005-0000-0000-000033150000}"/>
    <cellStyle name="非表示 5" xfId="5424" xr:uid="{00000000-0005-0000-0000-000034150000}"/>
    <cellStyle name="馬表旨" xfId="2786" xr:uid="{00000000-0005-0000-0000-000035150000}"/>
    <cellStyle name="馬表旨 2" xfId="2845" xr:uid="{00000000-0005-0000-0000-000036150000}"/>
    <cellStyle name="馬表旨 2 2" xfId="4633" xr:uid="{00000000-0005-0000-0000-000037150000}"/>
    <cellStyle name="馬表旨 2 3" xfId="5425" xr:uid="{00000000-0005-0000-0000-000038150000}"/>
    <cellStyle name="馬表旨 2 4" xfId="5426" xr:uid="{00000000-0005-0000-0000-000039150000}"/>
    <cellStyle name="馬表旨 3" xfId="4581" xr:uid="{00000000-0005-0000-0000-00003A150000}"/>
    <cellStyle name="馬表旨 4" xfId="5427" xr:uid="{00000000-0005-0000-0000-00003B150000}"/>
    <cellStyle name="馬表旨 5" xfId="5428" xr:uid="{00000000-0005-0000-0000-00003C1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counts2\my%20briefcase\WINDOWS\Desktop\MSOffice\Excel\XL97\FA\FA3006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89C2CE0E\CA3-Unit%20Rates%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117\EDWARD%20(Sunray)\Reference\3.%20Company%20Standard%20Documents\Contract%20Forms\Macintosh%20HD@\Pluto\Dept-Data\CR\FSCA\4000series\4140%20-%20AMK%20Mixed%20Devt\Cost%20Appraisal\050304-DCF1A(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0.117\EDWARD%20(Sunray)\Reference\3.%20Company%20Standard%20Documents\Contract%20Forms\Macintosh%20HD@\Pluto\Dept-Data\CR\PJ\PJ6000-PJ6999\PJ6250%20-%20Calrose%20(MCL)\4746-Cost%20apprais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117\EDWARD%20(Sunray)\Reference\3.%20Company%20Standard%20Documents\Contract%20Forms\Macintosh%20HD@\Pluto\Dept-Data\CR\123DATA\FSCA\RCA\4641-R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LISTING"/>
      <sheetName val="L&amp;B"/>
      <sheetName val="P&amp;M"/>
      <sheetName val="MV"/>
      <sheetName val="COMPUTER"/>
      <sheetName val="OE"/>
      <sheetName val="Fur"/>
      <sheetName val="F&amp;F"/>
      <sheetName val="FA"/>
      <sheetName val="KL"/>
      <sheetName val="DISPOSAL"/>
      <sheetName val="Revaluation"/>
      <sheetName val="XL4Poppy"/>
      <sheetName val="TBalance"/>
      <sheetName val="BSheet"/>
      <sheetName val="PL"/>
      <sheetName val="Notes"/>
      <sheetName val="Jr"/>
      <sheetName val="CB (2)"/>
      <sheetName val="00000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Rate"/>
      <sheetName val="Mid Level Terrace"/>
      <sheetName val="Resi Rate"/>
      <sheetName val="Observation Deck"/>
      <sheetName val="MSCP Rate"/>
      <sheetName val="Bsmt Retail Rate"/>
      <sheetName val="Podium Retail"/>
      <sheetName val="Podium Retail (Cathay)"/>
      <sheetName val="Podium Retail (Scottswalk)"/>
      <sheetName val="Podium Retail (Paragon 2)"/>
      <sheetName val="Podium Retail (AMK Retail)"/>
      <sheetName val="Undergrd Mall (Paterson)"/>
      <sheetName val="Diap Walls"/>
      <sheetName val="ORQ-A2 (ctt)"/>
      <sheetName val="AMK Retail-Lifts &amp; E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Assumptions"/>
      <sheetName val="Development Cost"/>
      <sheetName val="Yield"/>
      <sheetName val="Monthly CF"/>
      <sheetName val="Quarterly Const CF"/>
      <sheetName val="S-Curve"/>
      <sheetName val="Development - wo finance"/>
      <sheetName val="Appendix A"/>
      <sheetName val="Appendix B"/>
      <sheetName val="Cash Flow"/>
      <sheetName val="R&amp;R"/>
    </sheet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sheetName val="Parameters Sum"/>
      <sheetName val="SUM"/>
      <sheetName val="Parameters2"/>
      <sheetName val="Parameters"/>
      <sheetName val="Elemental Breakdown-Original"/>
      <sheetName val="Elemental Breakdown"/>
      <sheetName val="Elemental Breakdown (Adj M&amp;E)"/>
      <sheetName val="Budget"/>
      <sheetName val="ADDP"/>
      <sheetName val="Comparison"/>
      <sheetName val="Comparison (SENT)"/>
      <sheetName val="Sheet1"/>
    </sheetNames>
    <sheetDataSet>
      <sheetData sheetId="0"/>
      <sheetData sheetId="1" refreshError="1"/>
      <sheetData sheetId="2" refreshError="1"/>
      <sheetData sheetId="3" refreshError="1"/>
      <sheetData sheetId="4"/>
      <sheetData sheetId="5"/>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Seah's View"/>
      <sheetName val="4641"/>
      <sheetName val="old-4475"/>
      <sheetName val="Site Inspectorate"/>
      <sheetName val="Workings"/>
      <sheetName val="Authoities Submission"/>
    </sheetNames>
    <sheetDataSet>
      <sheetData sheetId="0" refreshError="1"/>
      <sheetData sheetId="1" refreshError="1">
        <row r="1">
          <cell r="A1" t="str">
            <v>PARAMOUNT HOTEL &amp; SHOPPING COMPLEX</v>
          </cell>
          <cell r="F1">
            <v>37895.74751296296</v>
          </cell>
        </row>
        <row r="2">
          <cell r="A2" t="str">
            <v>REINSTATEMENT COST ASSESSMENT</v>
          </cell>
        </row>
        <row r="4">
          <cell r="A4" t="str">
            <v xml:space="preserve"> </v>
          </cell>
          <cell r="B4" t="str">
            <v>Items</v>
          </cell>
          <cell r="C4" t="str">
            <v>Unit</v>
          </cell>
          <cell r="D4" t="str">
            <v>Qty</v>
          </cell>
          <cell r="E4" t="str">
            <v>Rate</v>
          </cell>
          <cell r="F4" t="str">
            <v>S$</v>
          </cell>
        </row>
        <row r="5">
          <cell r="A5" t="str">
            <v>1</v>
          </cell>
          <cell r="B5" t="str">
            <v xml:space="preserve">Basement Shops </v>
          </cell>
          <cell r="C5" t="str">
            <v>m2</v>
          </cell>
          <cell r="D5">
            <v>2024</v>
          </cell>
          <cell r="E5">
            <v>1900</v>
          </cell>
          <cell r="F5">
            <v>3846000</v>
          </cell>
        </row>
        <row r="6">
          <cell r="A6" t="str">
            <v>2</v>
          </cell>
          <cell r="B6" t="str">
            <v>Shops / Function Rooms</v>
          </cell>
          <cell r="C6" t="str">
            <v>m2</v>
          </cell>
          <cell r="D6">
            <v>8096</v>
          </cell>
          <cell r="E6">
            <v>1750</v>
          </cell>
          <cell r="F6">
            <v>14168000</v>
          </cell>
        </row>
        <row r="7">
          <cell r="A7" t="str">
            <v>3</v>
          </cell>
          <cell r="B7" t="str">
            <v>3-Star Hotel</v>
          </cell>
          <cell r="C7" t="str">
            <v>m2</v>
          </cell>
          <cell r="D7">
            <v>11275</v>
          </cell>
          <cell r="E7">
            <v>2100</v>
          </cell>
          <cell r="F7">
            <v>23678000</v>
          </cell>
        </row>
        <row r="8">
          <cell r="A8" t="str">
            <v>4</v>
          </cell>
          <cell r="B8" t="str">
            <v>Plantrooms</v>
          </cell>
          <cell r="C8" t="str">
            <v>m2</v>
          </cell>
          <cell r="D8">
            <v>95</v>
          </cell>
          <cell r="E8">
            <v>1200</v>
          </cell>
          <cell r="F8">
            <v>114000</v>
          </cell>
        </row>
        <row r="9">
          <cell r="A9" t="str">
            <v>5</v>
          </cell>
          <cell r="B9" t="str">
            <v>External Works</v>
          </cell>
          <cell r="C9" t="str">
            <v>Item</v>
          </cell>
          <cell r="D9" t="str">
            <v xml:space="preserve"> </v>
          </cell>
          <cell r="F9">
            <v>1881000</v>
          </cell>
        </row>
        <row r="10">
          <cell r="A10" t="str">
            <v>6</v>
          </cell>
          <cell r="B10" t="str">
            <v>Basic Reinstatement Cost</v>
          </cell>
          <cell r="C10" t="str">
            <v>m2</v>
          </cell>
          <cell r="D10">
            <v>21490</v>
          </cell>
          <cell r="E10">
            <v>2032.8990228013029</v>
          </cell>
          <cell r="F10">
            <v>43687000</v>
          </cell>
        </row>
        <row r="11">
          <cell r="A11" t="str">
            <v>7</v>
          </cell>
          <cell r="B11" t="str">
            <v>Demolitions &amp; debris removal</v>
          </cell>
          <cell r="C11" t="str">
            <v>item</v>
          </cell>
          <cell r="D11" t="str">
            <v xml:space="preserve"> </v>
          </cell>
          <cell r="E11" t="str">
            <v xml:space="preserve"> </v>
          </cell>
          <cell r="F11">
            <v>290000</v>
          </cell>
        </row>
        <row r="12">
          <cell r="A12" t="str">
            <v>8</v>
          </cell>
          <cell r="B12" t="str">
            <v>Professional Fees 6.5%</v>
          </cell>
          <cell r="C12" t="str">
            <v>Item</v>
          </cell>
          <cell r="F12">
            <v>2859000</v>
          </cell>
        </row>
        <row r="13">
          <cell r="A13" t="str">
            <v>9</v>
          </cell>
          <cell r="B13" t="str">
            <v>Site Supervision Costs</v>
          </cell>
          <cell r="C13" t="str">
            <v>Item</v>
          </cell>
          <cell r="F13">
            <v>510000</v>
          </cell>
        </row>
        <row r="14">
          <cell r="B14" t="str">
            <v>1 RE &amp; 3 COWs for 2.5 years</v>
          </cell>
        </row>
        <row r="15">
          <cell r="A15" t="str">
            <v>10</v>
          </cell>
          <cell r="B15" t="str">
            <v>Authorities' fees &amp; charges</v>
          </cell>
          <cell r="C15" t="str">
            <v>Item</v>
          </cell>
          <cell r="F15">
            <v>400000</v>
          </cell>
        </row>
        <row r="16">
          <cell r="A16" t="str">
            <v>11</v>
          </cell>
          <cell r="B16" t="str">
            <v>Total Reinstatement Cost At Current Prices</v>
          </cell>
          <cell r="C16" t="str">
            <v>m2</v>
          </cell>
          <cell r="D16" t="str">
            <v xml:space="preserve"> </v>
          </cell>
          <cell r="E16" t="str">
            <v xml:space="preserve"> </v>
          </cell>
          <cell r="F16">
            <v>47746000</v>
          </cell>
        </row>
        <row r="17">
          <cell r="A17" t="str">
            <v>12</v>
          </cell>
          <cell r="B17" t="str">
            <v>Inflation 2% per annum</v>
          </cell>
          <cell r="C17" t="str">
            <v>year</v>
          </cell>
          <cell r="D17">
            <v>2</v>
          </cell>
          <cell r="F17">
            <v>1910000</v>
          </cell>
        </row>
        <row r="18">
          <cell r="A18" t="str">
            <v>13</v>
          </cell>
          <cell r="B18" t="str">
            <v>Total Reinstatement Cost Including Inflation</v>
          </cell>
          <cell r="F18">
            <v>49656000</v>
          </cell>
        </row>
        <row r="21">
          <cell r="A21" t="str">
            <v>Note:</v>
          </cell>
        </row>
        <row r="22">
          <cell r="B22" t="str">
            <v>Rates exclude foundation costs</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44"/>
  <sheetViews>
    <sheetView view="pageBreakPreview" zoomScaleNormal="100" zoomScaleSheetLayoutView="100" workbookViewId="0">
      <selection activeCell="A30" sqref="A30"/>
    </sheetView>
  </sheetViews>
  <sheetFormatPr defaultColWidth="8.7109375" defaultRowHeight="20.100000000000001" customHeight="1"/>
  <cols>
    <col min="1" max="1" width="8.7109375" style="50"/>
    <col min="2" max="2" width="57" style="19" customWidth="1"/>
    <col min="3" max="3" width="16.140625" style="20" bestFit="1" customWidth="1"/>
    <col min="4" max="4" width="5.140625" style="49" customWidth="1"/>
    <col min="5" max="5" width="13.7109375" style="50" bestFit="1" customWidth="1"/>
    <col min="6" max="6" width="14.85546875" style="50" customWidth="1"/>
    <col min="7" max="16384" width="8.7109375" style="50"/>
  </cols>
  <sheetData>
    <row r="1" spans="1:7" ht="48" customHeight="1">
      <c r="A1" s="199" t="s">
        <v>57</v>
      </c>
      <c r="B1" s="200"/>
      <c r="C1" s="200"/>
    </row>
    <row r="2" spans="1:7" ht="15" customHeight="1">
      <c r="A2" s="68"/>
      <c r="B2" s="69"/>
      <c r="C2" s="69"/>
    </row>
    <row r="3" spans="1:7" ht="15" customHeight="1">
      <c r="A3" s="68"/>
      <c r="B3" s="69"/>
      <c r="C3" s="69"/>
    </row>
    <row r="4" spans="1:7" ht="20.100000000000001" customHeight="1">
      <c r="A4" s="17"/>
      <c r="B4" s="18"/>
      <c r="C4" s="70"/>
    </row>
    <row r="5" spans="1:7" ht="20.100000000000001" customHeight="1">
      <c r="A5" s="201" t="s">
        <v>23</v>
      </c>
      <c r="B5" s="201"/>
      <c r="C5" s="201"/>
    </row>
    <row r="7" spans="1:7" ht="30" customHeight="1">
      <c r="A7" s="21" t="s">
        <v>12</v>
      </c>
      <c r="B7" s="22" t="s">
        <v>22</v>
      </c>
      <c r="C7" s="23" t="s">
        <v>13</v>
      </c>
    </row>
    <row r="8" spans="1:7" ht="20.100000000000001" customHeight="1">
      <c r="A8" s="24"/>
      <c r="B8" s="51"/>
      <c r="C8" s="25"/>
    </row>
    <row r="9" spans="1:7" ht="20.100000000000001" customHeight="1">
      <c r="A9" s="24">
        <v>1</v>
      </c>
      <c r="B9" s="51" t="s">
        <v>20</v>
      </c>
      <c r="C9" s="25"/>
      <c r="F9" s="20"/>
      <c r="G9" s="167"/>
    </row>
    <row r="10" spans="1:7" ht="20.100000000000001" customHeight="1">
      <c r="A10" s="24">
        <f>1+A9</f>
        <v>2</v>
      </c>
      <c r="B10" s="51" t="s">
        <v>11</v>
      </c>
      <c r="C10" s="53"/>
    </row>
    <row r="11" spans="1:7" ht="20.100000000000001" customHeight="1">
      <c r="A11" s="24">
        <f t="shared" ref="A11" si="0">1+A10</f>
        <v>3</v>
      </c>
      <c r="B11" s="196" t="s">
        <v>43</v>
      </c>
      <c r="C11" s="53"/>
      <c r="E11" s="20"/>
      <c r="F11" s="20"/>
    </row>
    <row r="12" spans="1:7" ht="20.100000000000001" customHeight="1">
      <c r="A12" s="24"/>
      <c r="B12" s="51"/>
      <c r="C12" s="53"/>
    </row>
    <row r="13" spans="1:7" ht="20.100000000000001" customHeight="1">
      <c r="A13" s="24"/>
      <c r="B13" s="51"/>
      <c r="C13" s="53"/>
    </row>
    <row r="14" spans="1:7" ht="20.100000000000001" customHeight="1">
      <c r="A14" s="24"/>
      <c r="B14" s="51"/>
      <c r="C14" s="53"/>
      <c r="F14" s="20"/>
    </row>
    <row r="15" spans="1:7" ht="20.100000000000001" customHeight="1">
      <c r="A15" s="24"/>
      <c r="B15" s="51"/>
      <c r="C15" s="53"/>
    </row>
    <row r="16" spans="1:7" ht="20.100000000000001" customHeight="1">
      <c r="A16" s="24"/>
      <c r="B16" s="51"/>
      <c r="C16" s="53"/>
    </row>
    <row r="17" spans="1:4" ht="20.100000000000001" customHeight="1">
      <c r="A17" s="24"/>
      <c r="B17" s="51"/>
      <c r="C17" s="53"/>
    </row>
    <row r="18" spans="1:4" ht="20.100000000000001" customHeight="1">
      <c r="A18" s="24"/>
      <c r="B18" s="51"/>
      <c r="C18" s="53"/>
    </row>
    <row r="19" spans="1:4" ht="20.100000000000001" customHeight="1">
      <c r="A19" s="24"/>
      <c r="B19" s="51"/>
      <c r="C19" s="53"/>
    </row>
    <row r="20" spans="1:4" ht="20.100000000000001" customHeight="1">
      <c r="A20" s="24"/>
      <c r="B20" s="51"/>
      <c r="C20" s="53"/>
    </row>
    <row r="21" spans="1:4" ht="20.100000000000001" customHeight="1">
      <c r="A21" s="24"/>
      <c r="B21" s="51"/>
      <c r="C21" s="53"/>
    </row>
    <row r="22" spans="1:4" ht="20.100000000000001" customHeight="1">
      <c r="A22" s="24"/>
      <c r="B22" s="51"/>
      <c r="C22" s="53"/>
    </row>
    <row r="23" spans="1:4" ht="20.100000000000001" customHeight="1">
      <c r="A23" s="24"/>
      <c r="B23" s="51"/>
      <c r="C23" s="53"/>
    </row>
    <row r="24" spans="1:4" ht="20.100000000000001" customHeight="1">
      <c r="A24" s="52"/>
      <c r="B24" s="55"/>
      <c r="C24" s="27"/>
    </row>
    <row r="25" spans="1:4" ht="20.100000000000001" customHeight="1">
      <c r="A25" s="52"/>
      <c r="B25" s="55"/>
      <c r="C25" s="27"/>
    </row>
    <row r="26" spans="1:4" ht="20.100000000000001" customHeight="1">
      <c r="A26" s="52"/>
      <c r="B26" s="55"/>
      <c r="C26" s="27"/>
    </row>
    <row r="27" spans="1:4" ht="20.100000000000001" customHeight="1">
      <c r="A27" s="52"/>
      <c r="B27" s="26"/>
      <c r="C27" s="27"/>
    </row>
    <row r="28" spans="1:4" ht="20.100000000000001" customHeight="1">
      <c r="A28" s="52"/>
      <c r="B28" s="26"/>
      <c r="C28" s="27"/>
    </row>
    <row r="29" spans="1:4" ht="30" customHeight="1">
      <c r="A29" s="202" t="s">
        <v>97</v>
      </c>
      <c r="B29" s="202"/>
      <c r="C29" s="28">
        <f>SUM(C9:C28)</f>
        <v>0</v>
      </c>
    </row>
    <row r="30" spans="1:4" ht="20.100000000000001" customHeight="1">
      <c r="D30" s="50"/>
    </row>
    <row r="31" spans="1:4" ht="20.100000000000001" customHeight="1">
      <c r="D31" s="50"/>
    </row>
    <row r="32" spans="1:4" ht="15">
      <c r="C32" s="32"/>
      <c r="D32" s="50"/>
    </row>
    <row r="33" spans="2:4" ht="15">
      <c r="B33" s="29"/>
      <c r="C33" s="32"/>
      <c r="D33" s="20"/>
    </row>
    <row r="34" spans="2:4" ht="15">
      <c r="B34" s="29"/>
      <c r="C34" s="32"/>
      <c r="D34" s="20"/>
    </row>
    <row r="35" spans="2:4" ht="15">
      <c r="B35" s="29"/>
      <c r="C35" s="32"/>
      <c r="D35" s="20"/>
    </row>
    <row r="36" spans="2:4" ht="15">
      <c r="B36" s="29"/>
      <c r="C36" s="30"/>
      <c r="D36" s="50"/>
    </row>
    <row r="37" spans="2:4" ht="15">
      <c r="B37" s="50"/>
      <c r="C37" s="30"/>
      <c r="D37" s="50"/>
    </row>
    <row r="38" spans="2:4" ht="15">
      <c r="B38" s="31"/>
      <c r="C38" s="36"/>
      <c r="D38" s="50"/>
    </row>
    <row r="39" spans="2:4" ht="15">
      <c r="B39" s="31"/>
      <c r="C39" s="37"/>
      <c r="D39" s="50"/>
    </row>
    <row r="40" spans="2:4" ht="16.5">
      <c r="B40" s="50"/>
      <c r="C40" s="38"/>
      <c r="D40" s="50"/>
    </row>
    <row r="41" spans="2:4" ht="15">
      <c r="B41" s="54"/>
      <c r="C41" s="32"/>
    </row>
    <row r="42" spans="2:4" ht="15">
      <c r="B42" s="54"/>
      <c r="C42" s="33"/>
    </row>
    <row r="43" spans="2:4" ht="15">
      <c r="B43" s="50"/>
      <c r="C43" s="34"/>
    </row>
    <row r="44" spans="2:4" ht="15">
      <c r="C44" s="35"/>
    </row>
  </sheetData>
  <sheetProtection selectLockedCells="1"/>
  <mergeCells count="3">
    <mergeCell ref="A1:C1"/>
    <mergeCell ref="A5:C5"/>
    <mergeCell ref="A29:B29"/>
  </mergeCells>
  <printOptions horizontalCentere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E122"/>
  <sheetViews>
    <sheetView view="pageBreakPreview" zoomScaleNormal="100" zoomScaleSheetLayoutView="100" workbookViewId="0">
      <selection activeCell="B8" sqref="B8"/>
    </sheetView>
  </sheetViews>
  <sheetFormatPr defaultColWidth="9.140625" defaultRowHeight="14.25"/>
  <cols>
    <col min="1" max="1" width="4.85546875" style="158" customWidth="1"/>
    <col min="2" max="2" width="45.7109375" style="158" customWidth="1"/>
    <col min="3" max="3" width="9.28515625" style="158" customWidth="1"/>
    <col min="4" max="4" width="11.28515625" style="158" customWidth="1"/>
    <col min="5" max="5" width="15" style="158" customWidth="1"/>
    <col min="6" max="16384" width="9.140625" style="120"/>
  </cols>
  <sheetData>
    <row r="1" spans="1:5" ht="30" customHeight="1">
      <c r="A1" s="203" t="s">
        <v>57</v>
      </c>
      <c r="B1" s="203"/>
      <c r="C1" s="203"/>
      <c r="D1" s="203"/>
      <c r="E1" s="203"/>
    </row>
    <row r="2" spans="1:5">
      <c r="A2" s="121"/>
      <c r="B2" s="122"/>
      <c r="C2" s="122"/>
      <c r="D2" s="123"/>
      <c r="E2" s="124"/>
    </row>
    <row r="3" spans="1:5" ht="15" customHeight="1">
      <c r="A3" s="204" t="s">
        <v>24</v>
      </c>
      <c r="B3" s="204" t="s">
        <v>27</v>
      </c>
      <c r="C3" s="204" t="s">
        <v>0</v>
      </c>
      <c r="D3" s="206" t="s">
        <v>25</v>
      </c>
      <c r="E3" s="208" t="s">
        <v>13</v>
      </c>
    </row>
    <row r="4" spans="1:5" ht="14.25" customHeight="1" thickBot="1">
      <c r="A4" s="205"/>
      <c r="B4" s="205"/>
      <c r="C4" s="205"/>
      <c r="D4" s="207"/>
      <c r="E4" s="209"/>
    </row>
    <row r="5" spans="1:5" ht="14.25" customHeight="1">
      <c r="A5" s="125"/>
      <c r="B5" s="126"/>
      <c r="C5" s="126"/>
      <c r="D5" s="127"/>
      <c r="E5" s="128"/>
    </row>
    <row r="6" spans="1:5">
      <c r="A6" s="129"/>
      <c r="B6" s="130" t="s">
        <v>19</v>
      </c>
      <c r="C6" s="130"/>
      <c r="D6" s="131"/>
      <c r="E6" s="132"/>
    </row>
    <row r="7" spans="1:5">
      <c r="A7" s="129"/>
      <c r="B7" s="130"/>
      <c r="C7" s="130"/>
      <c r="D7" s="131"/>
      <c r="E7" s="132"/>
    </row>
    <row r="8" spans="1:5">
      <c r="A8" s="133">
        <v>1</v>
      </c>
      <c r="B8" s="134" t="s">
        <v>96</v>
      </c>
      <c r="C8" s="135" t="s">
        <v>3</v>
      </c>
      <c r="D8" s="131">
        <v>1</v>
      </c>
      <c r="E8" s="132"/>
    </row>
    <row r="9" spans="1:5">
      <c r="A9" s="133">
        <f t="shared" ref="A9:A25" si="0">1+A8</f>
        <v>2</v>
      </c>
      <c r="B9" s="134" t="s">
        <v>14</v>
      </c>
      <c r="C9" s="135" t="s">
        <v>3</v>
      </c>
      <c r="D9" s="131">
        <v>1</v>
      </c>
      <c r="E9" s="132"/>
    </row>
    <row r="10" spans="1:5">
      <c r="A10" s="133">
        <f t="shared" si="0"/>
        <v>3</v>
      </c>
      <c r="B10" s="134" t="s">
        <v>95</v>
      </c>
      <c r="C10" s="135" t="s">
        <v>3</v>
      </c>
      <c r="D10" s="131">
        <v>1</v>
      </c>
      <c r="E10" s="136"/>
    </row>
    <row r="11" spans="1:5">
      <c r="A11" s="133">
        <f t="shared" si="0"/>
        <v>4</v>
      </c>
      <c r="B11" s="134" t="s">
        <v>56</v>
      </c>
      <c r="C11" s="135" t="s">
        <v>3</v>
      </c>
      <c r="D11" s="131">
        <v>1</v>
      </c>
      <c r="E11" s="136"/>
    </row>
    <row r="12" spans="1:5">
      <c r="A12" s="133">
        <f t="shared" si="0"/>
        <v>5</v>
      </c>
      <c r="B12" s="134" t="s">
        <v>53</v>
      </c>
      <c r="C12" s="135" t="s">
        <v>3</v>
      </c>
      <c r="D12" s="131">
        <v>1</v>
      </c>
      <c r="E12" s="136"/>
    </row>
    <row r="13" spans="1:5">
      <c r="A13" s="133">
        <f t="shared" si="0"/>
        <v>6</v>
      </c>
      <c r="B13" s="134" t="s">
        <v>55</v>
      </c>
      <c r="C13" s="135" t="s">
        <v>3</v>
      </c>
      <c r="D13" s="131">
        <v>1</v>
      </c>
      <c r="E13" s="136"/>
    </row>
    <row r="14" spans="1:5">
      <c r="A14" s="133">
        <f t="shared" si="0"/>
        <v>7</v>
      </c>
      <c r="B14" s="134" t="s">
        <v>18</v>
      </c>
      <c r="C14" s="135" t="s">
        <v>3</v>
      </c>
      <c r="D14" s="131">
        <v>1</v>
      </c>
      <c r="E14" s="136"/>
    </row>
    <row r="15" spans="1:5">
      <c r="A15" s="133">
        <f t="shared" si="0"/>
        <v>8</v>
      </c>
      <c r="B15" s="134" t="s">
        <v>21</v>
      </c>
      <c r="C15" s="135" t="s">
        <v>3</v>
      </c>
      <c r="D15" s="131">
        <v>1</v>
      </c>
      <c r="E15" s="136"/>
    </row>
    <row r="16" spans="1:5">
      <c r="A16" s="133">
        <f t="shared" si="0"/>
        <v>9</v>
      </c>
      <c r="B16" s="134" t="s">
        <v>54</v>
      </c>
      <c r="C16" s="135" t="s">
        <v>3</v>
      </c>
      <c r="D16" s="131">
        <v>1</v>
      </c>
      <c r="E16" s="136"/>
    </row>
    <row r="17" spans="1:5">
      <c r="A17" s="133">
        <f t="shared" si="0"/>
        <v>10</v>
      </c>
      <c r="B17" s="134" t="s">
        <v>94</v>
      </c>
      <c r="C17" s="135" t="s">
        <v>3</v>
      </c>
      <c r="D17" s="131">
        <v>1</v>
      </c>
      <c r="E17" s="136"/>
    </row>
    <row r="18" spans="1:5">
      <c r="A18" s="133">
        <f t="shared" si="0"/>
        <v>11</v>
      </c>
      <c r="B18" s="134" t="s">
        <v>93</v>
      </c>
      <c r="C18" s="135" t="s">
        <v>3</v>
      </c>
      <c r="D18" s="131">
        <v>1</v>
      </c>
      <c r="E18" s="136"/>
    </row>
    <row r="19" spans="1:5">
      <c r="A19" s="133">
        <f t="shared" si="0"/>
        <v>12</v>
      </c>
      <c r="B19" s="134" t="s">
        <v>52</v>
      </c>
      <c r="C19" s="135" t="s">
        <v>3</v>
      </c>
      <c r="D19" s="131">
        <v>1</v>
      </c>
      <c r="E19" s="136"/>
    </row>
    <row r="20" spans="1:5">
      <c r="A20" s="133">
        <f t="shared" si="0"/>
        <v>13</v>
      </c>
      <c r="B20" s="134" t="s">
        <v>30</v>
      </c>
      <c r="C20" s="135" t="s">
        <v>3</v>
      </c>
      <c r="D20" s="131">
        <v>1</v>
      </c>
      <c r="E20" s="136"/>
    </row>
    <row r="21" spans="1:5">
      <c r="A21" s="133">
        <f t="shared" si="0"/>
        <v>14</v>
      </c>
      <c r="B21" s="134" t="s">
        <v>31</v>
      </c>
      <c r="C21" s="135" t="s">
        <v>3</v>
      </c>
      <c r="D21" s="131">
        <v>1</v>
      </c>
      <c r="E21" s="136"/>
    </row>
    <row r="22" spans="1:5" ht="30.6" customHeight="1">
      <c r="A22" s="133">
        <f t="shared" si="0"/>
        <v>15</v>
      </c>
      <c r="B22" s="171" t="s">
        <v>15</v>
      </c>
      <c r="C22" s="135" t="s">
        <v>3</v>
      </c>
      <c r="D22" s="131">
        <v>1</v>
      </c>
      <c r="E22" s="136"/>
    </row>
    <row r="23" spans="1:5" ht="15" customHeight="1">
      <c r="A23" s="133">
        <f t="shared" si="0"/>
        <v>16</v>
      </c>
      <c r="B23" s="134" t="s">
        <v>16</v>
      </c>
      <c r="C23" s="135" t="s">
        <v>3</v>
      </c>
      <c r="D23" s="131">
        <v>1</v>
      </c>
      <c r="E23" s="136"/>
    </row>
    <row r="24" spans="1:5">
      <c r="A24" s="133">
        <f t="shared" si="0"/>
        <v>17</v>
      </c>
      <c r="B24" s="134" t="s">
        <v>26</v>
      </c>
      <c r="C24" s="135" t="s">
        <v>3</v>
      </c>
      <c r="D24" s="131">
        <v>1</v>
      </c>
      <c r="E24" s="136"/>
    </row>
    <row r="25" spans="1:5">
      <c r="A25" s="133">
        <f t="shared" si="0"/>
        <v>18</v>
      </c>
      <c r="B25" s="134" t="s">
        <v>17</v>
      </c>
      <c r="C25" s="135" t="s">
        <v>3</v>
      </c>
      <c r="D25" s="131">
        <v>1</v>
      </c>
      <c r="E25" s="136"/>
    </row>
    <row r="26" spans="1:5">
      <c r="A26" s="133"/>
      <c r="B26" s="134"/>
      <c r="C26" s="135"/>
      <c r="D26" s="131"/>
      <c r="E26" s="136"/>
    </row>
    <row r="27" spans="1:5">
      <c r="A27" s="133"/>
      <c r="B27" s="134"/>
      <c r="C27" s="135"/>
      <c r="D27" s="131"/>
      <c r="E27" s="136"/>
    </row>
    <row r="28" spans="1:5">
      <c r="A28" s="133"/>
      <c r="B28" s="134"/>
      <c r="C28" s="135"/>
      <c r="D28" s="131"/>
      <c r="E28" s="136"/>
    </row>
    <row r="29" spans="1:5">
      <c r="A29" s="133"/>
      <c r="B29" s="134"/>
      <c r="C29" s="135"/>
      <c r="D29" s="131"/>
      <c r="E29" s="136"/>
    </row>
    <row r="30" spans="1:5">
      <c r="A30" s="133"/>
      <c r="B30" s="134"/>
      <c r="C30" s="135"/>
      <c r="D30" s="131"/>
      <c r="E30" s="136"/>
    </row>
    <row r="31" spans="1:5">
      <c r="A31" s="133"/>
      <c r="B31" s="134"/>
      <c r="C31" s="135"/>
      <c r="D31" s="131"/>
      <c r="E31" s="136"/>
    </row>
    <row r="32" spans="1:5">
      <c r="A32" s="133"/>
      <c r="B32" s="134"/>
      <c r="C32" s="135"/>
      <c r="D32" s="131"/>
      <c r="E32" s="136"/>
    </row>
    <row r="33" spans="1:5">
      <c r="A33" s="133"/>
      <c r="B33" s="134"/>
      <c r="C33" s="135"/>
      <c r="D33" s="131"/>
      <c r="E33" s="136"/>
    </row>
    <row r="34" spans="1:5">
      <c r="A34" s="133"/>
      <c r="B34" s="134"/>
      <c r="C34" s="135"/>
      <c r="D34" s="131"/>
      <c r="E34" s="137"/>
    </row>
    <row r="35" spans="1:5">
      <c r="A35" s="133"/>
      <c r="B35" s="134"/>
      <c r="C35" s="135"/>
      <c r="D35" s="131"/>
      <c r="E35" s="137"/>
    </row>
    <row r="36" spans="1:5">
      <c r="A36" s="133"/>
      <c r="B36" s="134"/>
      <c r="C36" s="135"/>
      <c r="D36" s="131"/>
      <c r="E36" s="137"/>
    </row>
    <row r="37" spans="1:5">
      <c r="A37" s="138"/>
      <c r="B37" s="134"/>
      <c r="C37" s="134"/>
      <c r="D37" s="139"/>
      <c r="E37" s="140"/>
    </row>
    <row r="38" spans="1:5">
      <c r="A38" s="141"/>
      <c r="B38" s="142"/>
      <c r="C38" s="143"/>
      <c r="D38" s="144" t="s">
        <v>49</v>
      </c>
      <c r="E38" s="145">
        <f>SUM(E7:E37)</f>
        <v>0</v>
      </c>
    </row>
    <row r="40" spans="1:5" ht="12.75" customHeight="1">
      <c r="A40" s="146"/>
      <c r="B40" s="147"/>
      <c r="C40" s="147"/>
      <c r="D40" s="148"/>
      <c r="E40" s="149"/>
    </row>
    <row r="41" spans="1:5">
      <c r="A41" s="150"/>
      <c r="B41" s="151"/>
      <c r="C41" s="151"/>
      <c r="D41" s="152"/>
      <c r="E41" s="153"/>
    </row>
    <row r="42" spans="1:5">
      <c r="A42" s="150"/>
      <c r="B42" s="151"/>
      <c r="C42" s="151"/>
      <c r="D42" s="152"/>
      <c r="E42" s="153"/>
    </row>
    <row r="43" spans="1:5">
      <c r="A43" s="150"/>
      <c r="B43" s="151"/>
      <c r="C43" s="151"/>
      <c r="D43" s="152"/>
      <c r="E43" s="153"/>
    </row>
    <row r="44" spans="1:5">
      <c r="A44" s="150"/>
      <c r="B44" s="151"/>
      <c r="C44" s="151"/>
      <c r="D44" s="152"/>
      <c r="E44" s="153"/>
    </row>
    <row r="45" spans="1:5">
      <c r="A45" s="150"/>
      <c r="B45" s="151"/>
      <c r="C45" s="151"/>
      <c r="D45" s="152"/>
      <c r="E45" s="153"/>
    </row>
    <row r="46" spans="1:5">
      <c r="A46" s="150"/>
      <c r="B46" s="151"/>
      <c r="C46" s="151"/>
      <c r="D46" s="152"/>
      <c r="E46" s="153"/>
    </row>
    <row r="47" spans="1:5">
      <c r="A47" s="150"/>
      <c r="B47" s="151"/>
      <c r="C47" s="151"/>
      <c r="D47" s="152"/>
      <c r="E47" s="153"/>
    </row>
    <row r="48" spans="1:5">
      <c r="A48" s="150"/>
      <c r="B48" s="151"/>
      <c r="C48" s="151"/>
      <c r="D48" s="152"/>
      <c r="E48" s="153"/>
    </row>
    <row r="49" spans="1:5">
      <c r="A49" s="150"/>
      <c r="B49" s="151"/>
      <c r="C49" s="151"/>
      <c r="D49" s="152"/>
      <c r="E49" s="153"/>
    </row>
    <row r="50" spans="1:5">
      <c r="A50" s="150"/>
      <c r="B50" s="151"/>
      <c r="C50" s="151"/>
      <c r="D50" s="152"/>
      <c r="E50" s="153"/>
    </row>
    <row r="51" spans="1:5">
      <c r="A51" s="150"/>
      <c r="B51" s="151"/>
      <c r="C51" s="151"/>
      <c r="D51" s="152"/>
      <c r="E51" s="153"/>
    </row>
    <row r="52" spans="1:5">
      <c r="A52" s="150"/>
      <c r="B52" s="151"/>
      <c r="C52" s="151"/>
      <c r="D52" s="152"/>
      <c r="E52" s="153"/>
    </row>
    <row r="53" spans="1:5">
      <c r="A53" s="150"/>
      <c r="B53" s="151"/>
      <c r="C53" s="151"/>
      <c r="D53" s="152"/>
      <c r="E53" s="153"/>
    </row>
    <row r="54" spans="1:5">
      <c r="A54" s="150"/>
      <c r="B54" s="151"/>
      <c r="C54" s="151"/>
      <c r="D54" s="152"/>
      <c r="E54" s="153"/>
    </row>
    <row r="55" spans="1:5">
      <c r="A55" s="150"/>
      <c r="B55" s="151"/>
      <c r="C55" s="151"/>
      <c r="D55" s="152"/>
      <c r="E55" s="153"/>
    </row>
    <row r="56" spans="1:5">
      <c r="A56" s="150"/>
      <c r="B56" s="151"/>
      <c r="C56" s="151"/>
      <c r="D56" s="152"/>
      <c r="E56" s="153"/>
    </row>
    <row r="57" spans="1:5">
      <c r="A57" s="150"/>
      <c r="B57" s="151"/>
      <c r="C57" s="151"/>
      <c r="D57" s="152"/>
      <c r="E57" s="153"/>
    </row>
    <row r="58" spans="1:5">
      <c r="A58" s="150"/>
      <c r="B58" s="151"/>
      <c r="C58" s="151"/>
      <c r="D58" s="152"/>
      <c r="E58" s="153"/>
    </row>
    <row r="59" spans="1:5">
      <c r="A59" s="150"/>
      <c r="B59" s="151"/>
      <c r="C59" s="151"/>
      <c r="D59" s="152"/>
      <c r="E59" s="153"/>
    </row>
    <row r="60" spans="1:5">
      <c r="A60" s="150"/>
      <c r="B60" s="151"/>
      <c r="C60" s="151"/>
      <c r="D60" s="152"/>
      <c r="E60" s="153"/>
    </row>
    <row r="61" spans="1:5">
      <c r="A61" s="150"/>
      <c r="B61" s="151"/>
      <c r="C61" s="151"/>
      <c r="D61" s="152"/>
      <c r="E61" s="153"/>
    </row>
    <row r="62" spans="1:5">
      <c r="A62" s="150"/>
      <c r="B62" s="151"/>
      <c r="C62" s="151"/>
      <c r="D62" s="152"/>
      <c r="E62" s="153"/>
    </row>
    <row r="63" spans="1:5">
      <c r="A63" s="150"/>
      <c r="B63" s="151"/>
      <c r="C63" s="151"/>
      <c r="D63" s="152"/>
      <c r="E63" s="153"/>
    </row>
    <row r="64" spans="1:5">
      <c r="A64" s="154"/>
      <c r="B64" s="155"/>
      <c r="C64" s="155"/>
      <c r="D64" s="156"/>
      <c r="E64" s="157"/>
    </row>
    <row r="65" spans="1:5">
      <c r="B65" s="159"/>
      <c r="C65" s="159"/>
    </row>
    <row r="66" spans="1:5">
      <c r="A66" s="160"/>
      <c r="B66" s="161"/>
      <c r="C66" s="161"/>
      <c r="D66" s="152"/>
      <c r="E66" s="162"/>
    </row>
    <row r="67" spans="1:5">
      <c r="A67" s="160"/>
      <c r="B67" s="161"/>
      <c r="C67" s="161"/>
      <c r="D67" s="152"/>
      <c r="E67" s="162"/>
    </row>
    <row r="68" spans="1:5">
      <c r="A68" s="150"/>
      <c r="B68" s="151"/>
      <c r="C68" s="151"/>
      <c r="D68" s="152"/>
      <c r="E68" s="153"/>
    </row>
    <row r="69" spans="1:5">
      <c r="A69" s="150"/>
      <c r="B69" s="151"/>
      <c r="C69" s="151"/>
      <c r="D69" s="152"/>
      <c r="E69" s="153"/>
    </row>
    <row r="70" spans="1:5">
      <c r="A70" s="150"/>
      <c r="B70" s="151"/>
      <c r="C70" s="151"/>
      <c r="D70" s="152"/>
      <c r="E70" s="153"/>
    </row>
    <row r="71" spans="1:5">
      <c r="A71" s="150"/>
      <c r="B71" s="151"/>
      <c r="C71" s="151"/>
      <c r="D71" s="152"/>
      <c r="E71" s="153"/>
    </row>
    <row r="72" spans="1:5">
      <c r="A72" s="150"/>
      <c r="B72" s="151"/>
      <c r="C72" s="151"/>
      <c r="D72" s="152"/>
      <c r="E72" s="153"/>
    </row>
    <row r="73" spans="1:5">
      <c r="A73" s="150"/>
      <c r="B73" s="151"/>
      <c r="C73" s="151"/>
      <c r="D73" s="152"/>
      <c r="E73" s="153"/>
    </row>
    <row r="74" spans="1:5">
      <c r="A74" s="150"/>
      <c r="B74" s="151"/>
      <c r="C74" s="151"/>
      <c r="D74" s="152"/>
      <c r="E74" s="153"/>
    </row>
    <row r="75" spans="1:5">
      <c r="A75" s="150"/>
      <c r="B75" s="151"/>
      <c r="C75" s="151"/>
      <c r="D75" s="152"/>
      <c r="E75" s="153"/>
    </row>
    <row r="76" spans="1:5">
      <c r="A76" s="150"/>
      <c r="B76" s="151"/>
      <c r="C76" s="151"/>
      <c r="D76" s="152"/>
      <c r="E76" s="153"/>
    </row>
    <row r="77" spans="1:5">
      <c r="A77" s="150"/>
      <c r="B77" s="151"/>
      <c r="C77" s="151"/>
      <c r="D77" s="152"/>
      <c r="E77" s="153"/>
    </row>
    <row r="78" spans="1:5">
      <c r="A78" s="150"/>
      <c r="B78" s="151"/>
      <c r="C78" s="151"/>
      <c r="D78" s="152"/>
      <c r="E78" s="153"/>
    </row>
    <row r="79" spans="1:5">
      <c r="A79" s="150"/>
      <c r="B79" s="151"/>
      <c r="C79" s="151"/>
      <c r="D79" s="152"/>
      <c r="E79" s="153"/>
    </row>
    <row r="80" spans="1:5">
      <c r="A80" s="150"/>
      <c r="B80" s="151"/>
      <c r="C80" s="151"/>
      <c r="D80" s="152"/>
      <c r="E80" s="153"/>
    </row>
    <row r="81" spans="1:5">
      <c r="A81" s="150"/>
      <c r="B81" s="151"/>
      <c r="C81" s="151"/>
      <c r="D81" s="152"/>
      <c r="E81" s="153"/>
    </row>
    <row r="82" spans="1:5">
      <c r="A82" s="150"/>
      <c r="B82" s="151"/>
      <c r="C82" s="151"/>
      <c r="D82" s="152"/>
      <c r="E82" s="153"/>
    </row>
    <row r="83" spans="1:5">
      <c r="A83" s="150"/>
      <c r="B83" s="151"/>
      <c r="C83" s="151"/>
      <c r="D83" s="152"/>
      <c r="E83" s="153"/>
    </row>
    <row r="84" spans="1:5">
      <c r="A84" s="150"/>
      <c r="B84" s="151"/>
      <c r="C84" s="151"/>
      <c r="D84" s="152"/>
      <c r="E84" s="153"/>
    </row>
    <row r="85" spans="1:5">
      <c r="A85" s="150"/>
      <c r="B85" s="151"/>
      <c r="C85" s="151"/>
      <c r="D85" s="152"/>
      <c r="E85" s="153"/>
    </row>
    <row r="86" spans="1:5">
      <c r="A86" s="150"/>
      <c r="B86" s="151"/>
      <c r="C86" s="151"/>
      <c r="D86" s="152"/>
      <c r="E86" s="153"/>
    </row>
    <row r="87" spans="1:5">
      <c r="A87" s="150"/>
      <c r="B87" s="151"/>
      <c r="C87" s="151"/>
      <c r="D87" s="152"/>
      <c r="E87" s="153"/>
    </row>
    <row r="88" spans="1:5">
      <c r="A88" s="150"/>
      <c r="B88" s="151"/>
      <c r="C88" s="151"/>
      <c r="D88" s="152"/>
      <c r="E88" s="153"/>
    </row>
    <row r="89" spans="1:5">
      <c r="A89" s="150"/>
      <c r="B89" s="151"/>
      <c r="C89" s="151"/>
      <c r="D89" s="152"/>
      <c r="E89" s="153"/>
    </row>
    <row r="90" spans="1:5">
      <c r="A90" s="154"/>
      <c r="B90" s="151"/>
      <c r="C90" s="151"/>
      <c r="D90" s="163"/>
      <c r="E90" s="153"/>
    </row>
    <row r="91" spans="1:5">
      <c r="A91" s="154"/>
      <c r="B91" s="155"/>
      <c r="C91" s="155"/>
      <c r="D91" s="156"/>
      <c r="E91" s="157"/>
    </row>
    <row r="92" spans="1:5">
      <c r="B92" s="159"/>
      <c r="C92" s="159"/>
    </row>
    <row r="93" spans="1:5">
      <c r="A93" s="160"/>
      <c r="B93" s="161"/>
      <c r="C93" s="161"/>
      <c r="D93" s="152"/>
      <c r="E93" s="162"/>
    </row>
    <row r="94" spans="1:5">
      <c r="A94" s="160"/>
      <c r="B94" s="161"/>
      <c r="C94" s="161"/>
      <c r="D94" s="152"/>
      <c r="E94" s="162"/>
    </row>
    <row r="95" spans="1:5">
      <c r="A95" s="150"/>
      <c r="B95" s="151"/>
      <c r="C95" s="151"/>
      <c r="D95" s="152"/>
      <c r="E95" s="153"/>
    </row>
    <row r="96" spans="1:5">
      <c r="A96" s="150"/>
      <c r="B96" s="151"/>
      <c r="C96" s="151"/>
      <c r="D96" s="152"/>
      <c r="E96" s="153"/>
    </row>
    <row r="97" spans="1:5">
      <c r="A97" s="150"/>
      <c r="B97" s="151"/>
      <c r="C97" s="151"/>
      <c r="D97" s="152"/>
      <c r="E97" s="153"/>
    </row>
    <row r="98" spans="1:5">
      <c r="A98" s="150"/>
      <c r="B98" s="151"/>
      <c r="C98" s="151"/>
      <c r="D98" s="152"/>
      <c r="E98" s="153"/>
    </row>
    <row r="99" spans="1:5">
      <c r="A99" s="150"/>
      <c r="B99" s="151"/>
      <c r="C99" s="151"/>
      <c r="D99" s="152"/>
      <c r="E99" s="153"/>
    </row>
    <row r="100" spans="1:5">
      <c r="A100" s="150"/>
      <c r="B100" s="151"/>
      <c r="C100" s="151"/>
      <c r="D100" s="152"/>
      <c r="E100" s="153"/>
    </row>
    <row r="101" spans="1:5">
      <c r="A101" s="150"/>
      <c r="B101" s="151"/>
      <c r="C101" s="151"/>
      <c r="D101" s="152"/>
      <c r="E101" s="153"/>
    </row>
    <row r="102" spans="1:5">
      <c r="A102" s="150"/>
      <c r="B102" s="151"/>
      <c r="C102" s="151"/>
      <c r="D102" s="152"/>
      <c r="E102" s="153"/>
    </row>
    <row r="103" spans="1:5">
      <c r="A103" s="150"/>
      <c r="B103" s="151"/>
      <c r="C103" s="151"/>
      <c r="D103" s="152"/>
      <c r="E103" s="153"/>
    </row>
    <row r="104" spans="1:5">
      <c r="A104" s="150"/>
      <c r="B104" s="151"/>
      <c r="C104" s="151"/>
      <c r="D104" s="152"/>
      <c r="E104" s="153"/>
    </row>
    <row r="105" spans="1:5">
      <c r="A105" s="150"/>
      <c r="B105" s="151"/>
      <c r="C105" s="151"/>
      <c r="D105" s="152"/>
      <c r="E105" s="153"/>
    </row>
    <row r="106" spans="1:5">
      <c r="A106" s="150"/>
      <c r="B106" s="151"/>
      <c r="C106" s="151"/>
      <c r="D106" s="152"/>
      <c r="E106" s="153"/>
    </row>
    <row r="107" spans="1:5">
      <c r="A107" s="150"/>
      <c r="B107" s="151"/>
      <c r="C107" s="151"/>
      <c r="D107" s="152"/>
      <c r="E107" s="153"/>
    </row>
    <row r="108" spans="1:5">
      <c r="A108" s="150"/>
      <c r="B108" s="151"/>
      <c r="C108" s="151"/>
      <c r="D108" s="152"/>
      <c r="E108" s="153"/>
    </row>
    <row r="109" spans="1:5">
      <c r="A109" s="150"/>
      <c r="B109" s="151"/>
      <c r="C109" s="151"/>
      <c r="D109" s="152"/>
      <c r="E109" s="153"/>
    </row>
    <row r="110" spans="1:5">
      <c r="A110" s="150"/>
      <c r="B110" s="151"/>
      <c r="C110" s="151"/>
      <c r="D110" s="152"/>
      <c r="E110" s="153"/>
    </row>
    <row r="111" spans="1:5">
      <c r="A111" s="150"/>
      <c r="B111" s="151"/>
      <c r="C111" s="151"/>
      <c r="D111" s="152"/>
      <c r="E111" s="153"/>
    </row>
    <row r="112" spans="1:5">
      <c r="A112" s="150"/>
      <c r="B112" s="151"/>
      <c r="C112" s="151"/>
      <c r="D112" s="152"/>
      <c r="E112" s="153"/>
    </row>
    <row r="113" spans="1:5">
      <c r="A113" s="150"/>
      <c r="B113" s="151"/>
      <c r="C113" s="151"/>
      <c r="D113" s="152"/>
      <c r="E113" s="153"/>
    </row>
    <row r="114" spans="1:5">
      <c r="A114" s="150"/>
      <c r="B114" s="151"/>
      <c r="C114" s="151"/>
      <c r="D114" s="152"/>
      <c r="E114" s="153"/>
    </row>
    <row r="115" spans="1:5">
      <c r="A115" s="150"/>
      <c r="B115" s="151"/>
      <c r="C115" s="151"/>
      <c r="D115" s="152"/>
      <c r="E115" s="153"/>
    </row>
    <row r="116" spans="1:5">
      <c r="A116" s="154"/>
      <c r="B116" s="151"/>
      <c r="C116" s="151"/>
      <c r="D116" s="163"/>
      <c r="E116" s="153"/>
    </row>
    <row r="117" spans="1:5">
      <c r="A117" s="154"/>
      <c r="B117" s="155"/>
      <c r="C117" s="155"/>
      <c r="D117" s="156"/>
      <c r="E117" s="157"/>
    </row>
    <row r="118" spans="1:5">
      <c r="B118" s="159" t="s">
        <v>5</v>
      </c>
      <c r="C118" s="159"/>
    </row>
    <row r="120" spans="1:5">
      <c r="E120" s="164"/>
    </row>
    <row r="121" spans="1:5">
      <c r="E121" s="165"/>
    </row>
    <row r="122" spans="1:5">
      <c r="E122" s="166"/>
    </row>
  </sheetData>
  <mergeCells count="6">
    <mergeCell ref="A1:E1"/>
    <mergeCell ref="A3:A4"/>
    <mergeCell ref="B3:B4"/>
    <mergeCell ref="C3:C4"/>
    <mergeCell ref="D3:D4"/>
    <mergeCell ref="E3:E4"/>
  </mergeCells>
  <pageMargins left="0.51181102362204722" right="0.51181102362204722" top="0.62992125984251968" bottom="0.74803149606299213" header="0.31496062992125984" footer="0.31496062992125984"/>
  <pageSetup paperSize="9" scale="105" orientation="portrait" r:id="rId1"/>
  <headerFooter>
    <oddHeader>&amp;RBILL NO.1 - PRELIMINARIES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O148"/>
  <sheetViews>
    <sheetView tabSelected="1" view="pageBreakPreview" zoomScaleNormal="100" zoomScaleSheetLayoutView="100" workbookViewId="0">
      <pane ySplit="4" topLeftCell="A5" activePane="bottomLeft" state="frozen"/>
      <selection activeCell="B9" sqref="B9"/>
      <selection pane="bottomLeft" activeCell="I115" sqref="I115"/>
    </sheetView>
  </sheetViews>
  <sheetFormatPr defaultColWidth="9.140625" defaultRowHeight="16.5"/>
  <cols>
    <col min="1" max="1" width="6.140625" style="2" customWidth="1"/>
    <col min="2" max="2" width="76.5703125" style="2" customWidth="1"/>
    <col min="3" max="3" width="9.140625" style="2" customWidth="1"/>
    <col min="4" max="4" width="9" style="7" customWidth="1"/>
    <col min="5" max="5" width="14.85546875" style="7" customWidth="1"/>
    <col min="6" max="6" width="13" style="12" customWidth="1"/>
    <col min="7" max="7" width="9.140625" style="57"/>
    <col min="8" max="8" width="10.42578125" style="41" bestFit="1" customWidth="1"/>
    <col min="9" max="9" width="10.5703125" style="41" customWidth="1"/>
    <col min="10" max="10" width="9.140625" style="41"/>
    <col min="11" max="11" width="11.5703125" style="41" bestFit="1" customWidth="1"/>
    <col min="12" max="16384" width="9.140625" style="41"/>
  </cols>
  <sheetData>
    <row r="1" spans="1:15" ht="32.25" customHeight="1">
      <c r="A1" s="213" t="s">
        <v>57</v>
      </c>
      <c r="B1" s="214"/>
      <c r="C1" s="214"/>
      <c r="D1" s="214"/>
      <c r="E1" s="214"/>
      <c r="F1" s="214"/>
    </row>
    <row r="2" spans="1:15" ht="15.75">
      <c r="A2" s="71"/>
      <c r="B2" s="72"/>
      <c r="C2" s="71"/>
      <c r="D2" s="73"/>
      <c r="E2" s="74"/>
      <c r="F2" s="75"/>
    </row>
    <row r="3" spans="1:15" ht="15.75">
      <c r="A3" s="215" t="s">
        <v>24</v>
      </c>
      <c r="B3" s="215" t="s">
        <v>27</v>
      </c>
      <c r="C3" s="215" t="s">
        <v>0</v>
      </c>
      <c r="D3" s="216" t="s">
        <v>25</v>
      </c>
      <c r="E3" s="217" t="s">
        <v>28</v>
      </c>
      <c r="F3" s="219" t="s">
        <v>13</v>
      </c>
    </row>
    <row r="4" spans="1:15" thickBot="1">
      <c r="A4" s="205"/>
      <c r="B4" s="205"/>
      <c r="C4" s="205"/>
      <c r="D4" s="207"/>
      <c r="E4" s="218"/>
      <c r="F4" s="209"/>
    </row>
    <row r="5" spans="1:15" s="42" customFormat="1" ht="15.75">
      <c r="A5" s="45"/>
      <c r="B5" s="44"/>
      <c r="C5" s="43"/>
      <c r="D5" s="76"/>
      <c r="E5" s="77"/>
      <c r="F5" s="78"/>
      <c r="G5" s="58"/>
    </row>
    <row r="6" spans="1:15" s="42" customFormat="1" ht="15.75">
      <c r="A6" s="39">
        <v>1</v>
      </c>
      <c r="B6" s="63" t="s">
        <v>29</v>
      </c>
      <c r="C6" s="43"/>
      <c r="D6" s="76"/>
      <c r="E6" s="77"/>
      <c r="F6" s="78"/>
      <c r="G6" s="58"/>
    </row>
    <row r="7" spans="1:15" s="42" customFormat="1" ht="15.75">
      <c r="A7" s="45"/>
      <c r="B7" s="44"/>
      <c r="C7" s="43"/>
      <c r="D7" s="76"/>
      <c r="E7" s="77"/>
      <c r="F7" s="78"/>
      <c r="G7" s="58"/>
    </row>
    <row r="8" spans="1:15" s="42" customFormat="1" ht="28.5">
      <c r="A8" s="4">
        <f>+A6+0.01</f>
        <v>1.01</v>
      </c>
      <c r="B8" s="64" t="s">
        <v>47</v>
      </c>
      <c r="C8" s="5" t="s">
        <v>4</v>
      </c>
      <c r="D8" s="79">
        <v>1</v>
      </c>
      <c r="E8" s="80"/>
      <c r="F8" s="81"/>
      <c r="G8" s="58"/>
    </row>
    <row r="9" spans="1:15" s="42" customFormat="1" ht="15.75">
      <c r="A9" s="45"/>
      <c r="B9" s="44"/>
      <c r="C9" s="43"/>
      <c r="D9" s="76"/>
      <c r="E9" s="77"/>
      <c r="F9" s="78"/>
      <c r="G9" s="58"/>
    </row>
    <row r="10" spans="1:15" s="42" customFormat="1" ht="15.75">
      <c r="A10" s="9"/>
      <c r="B10" s="10" t="s">
        <v>49</v>
      </c>
      <c r="C10" s="11"/>
      <c r="D10" s="82"/>
      <c r="E10" s="83"/>
      <c r="F10" s="84">
        <f>SUM(F5:F9)</f>
        <v>0</v>
      </c>
      <c r="G10" s="58"/>
      <c r="O10" s="6"/>
    </row>
    <row r="11" spans="1:15" s="42" customFormat="1" ht="15.75">
      <c r="A11" s="45"/>
      <c r="B11" s="44"/>
      <c r="C11" s="43"/>
      <c r="D11" s="76"/>
      <c r="E11" s="77"/>
      <c r="F11" s="78"/>
      <c r="G11" s="58"/>
    </row>
    <row r="12" spans="1:15" s="42" customFormat="1" ht="15.75">
      <c r="A12" s="39">
        <v>2</v>
      </c>
      <c r="B12" s="63" t="s">
        <v>42</v>
      </c>
      <c r="C12" s="43"/>
      <c r="D12" s="76"/>
      <c r="E12" s="77"/>
      <c r="F12" s="78"/>
      <c r="G12" s="58"/>
    </row>
    <row r="13" spans="1:15" s="42" customFormat="1" ht="15.75">
      <c r="A13" s="45"/>
      <c r="B13" s="44"/>
      <c r="C13" s="43"/>
      <c r="D13" s="76"/>
      <c r="E13" s="77"/>
      <c r="F13" s="78"/>
      <c r="G13" s="58"/>
    </row>
    <row r="14" spans="1:15" s="42" customFormat="1" ht="15.75">
      <c r="A14" s="45"/>
      <c r="B14" s="102" t="s">
        <v>32</v>
      </c>
      <c r="C14" s="43"/>
      <c r="D14" s="76"/>
      <c r="E14" s="77"/>
      <c r="F14" s="78"/>
      <c r="G14" s="58"/>
    </row>
    <row r="15" spans="1:15" s="6" customFormat="1" ht="30.6" customHeight="1">
      <c r="A15" s="4">
        <v>2.0099999999999998</v>
      </c>
      <c r="B15" s="64" t="s">
        <v>45</v>
      </c>
      <c r="C15" s="5" t="s">
        <v>6</v>
      </c>
      <c r="D15" s="79">
        <v>800</v>
      </c>
      <c r="E15" s="80"/>
      <c r="F15" s="81"/>
      <c r="G15" s="59"/>
    </row>
    <row r="16" spans="1:15" s="6" customFormat="1" ht="15" customHeight="1">
      <c r="A16" s="4"/>
      <c r="B16" s="64"/>
      <c r="C16" s="5"/>
      <c r="D16" s="79"/>
      <c r="E16" s="80"/>
      <c r="F16" s="81"/>
      <c r="G16" s="59"/>
    </row>
    <row r="17" spans="1:15" s="195" customFormat="1" ht="15">
      <c r="A17" s="5">
        <v>2.02</v>
      </c>
      <c r="B17" s="64" t="s">
        <v>41</v>
      </c>
      <c r="C17" s="5" t="s">
        <v>6</v>
      </c>
      <c r="D17" s="79">
        <v>800</v>
      </c>
      <c r="E17" s="193"/>
      <c r="F17" s="81"/>
      <c r="G17" s="194"/>
    </row>
    <row r="18" spans="1:15" s="42" customFormat="1" ht="15.75">
      <c r="A18" s="4"/>
      <c r="B18" s="44"/>
      <c r="C18" s="43"/>
      <c r="D18" s="76"/>
      <c r="E18" s="80"/>
      <c r="F18" s="81"/>
      <c r="G18" s="58"/>
      <c r="O18" s="6"/>
    </row>
    <row r="19" spans="1:15" s="6" customFormat="1" ht="15">
      <c r="A19" s="4">
        <v>2.06</v>
      </c>
      <c r="B19" s="56" t="s">
        <v>39</v>
      </c>
      <c r="C19" s="43" t="s">
        <v>6</v>
      </c>
      <c r="D19" s="79">
        <v>800</v>
      </c>
      <c r="E19" s="80"/>
      <c r="F19" s="81"/>
      <c r="G19" s="59"/>
    </row>
    <row r="20" spans="1:15" s="6" customFormat="1" ht="15">
      <c r="A20" s="4"/>
      <c r="B20" s="56"/>
      <c r="C20" s="43"/>
      <c r="D20" s="79"/>
      <c r="E20" s="80"/>
      <c r="F20" s="81"/>
      <c r="G20" s="59"/>
    </row>
    <row r="21" spans="1:15" s="42" customFormat="1" ht="15.75">
      <c r="A21" s="45">
        <v>2.0699999999999998</v>
      </c>
      <c r="B21" s="44" t="s">
        <v>40</v>
      </c>
      <c r="C21" s="43" t="s">
        <v>4</v>
      </c>
      <c r="D21" s="76">
        <v>1</v>
      </c>
      <c r="E21" s="77"/>
      <c r="F21" s="78"/>
      <c r="G21" s="58"/>
      <c r="O21" s="6"/>
    </row>
    <row r="22" spans="1:15" s="42" customFormat="1" ht="15.75">
      <c r="A22" s="45"/>
      <c r="B22" s="44"/>
      <c r="C22" s="43"/>
      <c r="D22" s="76"/>
      <c r="E22" s="77"/>
      <c r="F22" s="78"/>
      <c r="G22" s="58"/>
      <c r="O22" s="6"/>
    </row>
    <row r="23" spans="1:15" s="42" customFormat="1" ht="15.75">
      <c r="A23" s="9"/>
      <c r="B23" s="10" t="s">
        <v>49</v>
      </c>
      <c r="C23" s="11"/>
      <c r="D23" s="82"/>
      <c r="E23" s="83"/>
      <c r="F23" s="84">
        <f>SUM(F12:F21)</f>
        <v>0</v>
      </c>
      <c r="G23" s="58"/>
      <c r="O23" s="6"/>
    </row>
    <row r="24" spans="1:15" s="42" customFormat="1" ht="15.75">
      <c r="A24" s="45"/>
      <c r="B24" s="44"/>
      <c r="C24" s="43"/>
      <c r="D24" s="76"/>
      <c r="E24" s="77"/>
      <c r="F24" s="78"/>
      <c r="G24" s="58"/>
      <c r="O24" s="6"/>
    </row>
    <row r="25" spans="1:15" s="42" customFormat="1" ht="15.75">
      <c r="A25" s="46">
        <v>3</v>
      </c>
      <c r="B25" s="14" t="s">
        <v>38</v>
      </c>
      <c r="C25" s="43"/>
      <c r="D25" s="76"/>
      <c r="E25" s="77"/>
      <c r="F25" s="78"/>
      <c r="G25" s="58"/>
      <c r="O25" s="6"/>
    </row>
    <row r="26" spans="1:15" s="42" customFormat="1" ht="15.75">
      <c r="A26" s="45"/>
      <c r="B26" s="61"/>
      <c r="C26" s="43"/>
      <c r="D26" s="76"/>
      <c r="E26" s="77"/>
      <c r="F26" s="78"/>
      <c r="G26" s="58"/>
      <c r="O26" s="6"/>
    </row>
    <row r="27" spans="1:15" s="42" customFormat="1" ht="15.75">
      <c r="A27" s="45"/>
      <c r="B27" s="102" t="s">
        <v>32</v>
      </c>
      <c r="C27" s="43"/>
      <c r="D27" s="76"/>
      <c r="E27" s="77"/>
      <c r="F27" s="78"/>
      <c r="G27" s="58"/>
      <c r="O27" s="6"/>
    </row>
    <row r="28" spans="1:15" s="42" customFormat="1" ht="15.75">
      <c r="A28" s="45">
        <v>3.01</v>
      </c>
      <c r="B28" s="1" t="s">
        <v>34</v>
      </c>
      <c r="C28" s="43"/>
      <c r="D28" s="76"/>
      <c r="E28" s="77"/>
      <c r="F28" s="99"/>
      <c r="G28" s="58"/>
      <c r="O28" s="6"/>
    </row>
    <row r="29" spans="1:15" s="42" customFormat="1" ht="15.75">
      <c r="A29" s="45"/>
      <c r="B29" s="1" t="s">
        <v>35</v>
      </c>
      <c r="C29" s="43" t="s">
        <v>4</v>
      </c>
      <c r="D29" s="76">
        <v>1</v>
      </c>
      <c r="E29" s="77"/>
      <c r="F29" s="99"/>
      <c r="G29" s="58"/>
      <c r="O29" s="6"/>
    </row>
    <row r="30" spans="1:15" s="42" customFormat="1" ht="28.5">
      <c r="A30" s="45"/>
      <c r="B30" s="1" t="s">
        <v>37</v>
      </c>
      <c r="C30" s="43" t="s">
        <v>4</v>
      </c>
      <c r="D30" s="76">
        <v>1</v>
      </c>
      <c r="E30" s="77"/>
      <c r="F30" s="99"/>
      <c r="G30" s="58"/>
      <c r="O30" s="6"/>
    </row>
    <row r="31" spans="1:15" s="42" customFormat="1" ht="15.75">
      <c r="A31" s="45"/>
      <c r="B31" s="192"/>
      <c r="C31" s="43"/>
      <c r="D31" s="76"/>
      <c r="E31" s="77"/>
      <c r="F31" s="99"/>
      <c r="G31" s="58"/>
      <c r="O31" s="6"/>
    </row>
    <row r="32" spans="1:15" s="108" customFormat="1" ht="16.5" customHeight="1">
      <c r="A32" s="4">
        <v>3.02</v>
      </c>
      <c r="B32" s="8" t="s">
        <v>36</v>
      </c>
      <c r="C32" s="104" t="s">
        <v>4</v>
      </c>
      <c r="D32" s="79">
        <v>1</v>
      </c>
      <c r="E32" s="105"/>
      <c r="F32" s="106"/>
      <c r="G32" s="107"/>
    </row>
    <row r="33" spans="1:7" s="108" customFormat="1" ht="16.5" customHeight="1">
      <c r="A33" s="4"/>
      <c r="B33" s="8"/>
      <c r="C33" s="104"/>
      <c r="D33" s="79"/>
      <c r="E33" s="105"/>
      <c r="F33" s="106"/>
      <c r="G33" s="107"/>
    </row>
    <row r="34" spans="1:7" s="108" customFormat="1" ht="33" customHeight="1">
      <c r="A34" s="4">
        <v>3.03</v>
      </c>
      <c r="B34" s="8" t="s">
        <v>44</v>
      </c>
      <c r="C34" s="104" t="s">
        <v>7</v>
      </c>
      <c r="D34" s="79">
        <v>12</v>
      </c>
      <c r="E34" s="187"/>
      <c r="F34" s="188"/>
      <c r="G34" s="107"/>
    </row>
    <row r="35" spans="1:7" s="42" customFormat="1" ht="15.75">
      <c r="A35" s="45"/>
      <c r="B35" s="1"/>
      <c r="C35" s="43"/>
      <c r="D35" s="76"/>
      <c r="E35" s="77"/>
      <c r="F35" s="78"/>
      <c r="G35" s="58"/>
    </row>
    <row r="36" spans="1:7" s="42" customFormat="1" ht="15.75">
      <c r="A36" s="9"/>
      <c r="B36" s="10" t="s">
        <v>49</v>
      </c>
      <c r="C36" s="11"/>
      <c r="D36" s="82"/>
      <c r="E36" s="83"/>
      <c r="F36" s="84">
        <f>SUM(F25:F35)</f>
        <v>0</v>
      </c>
      <c r="G36" s="58"/>
    </row>
    <row r="37" spans="1:7" s="42" customFormat="1" ht="15.75">
      <c r="A37" s="45"/>
      <c r="B37" s="44"/>
      <c r="C37" s="43"/>
      <c r="D37" s="76"/>
      <c r="E37" s="77"/>
      <c r="F37" s="78"/>
      <c r="G37" s="58"/>
    </row>
    <row r="38" spans="1:7" s="42" customFormat="1" ht="15.75">
      <c r="A38" s="46">
        <v>4</v>
      </c>
      <c r="B38" s="63" t="s">
        <v>33</v>
      </c>
      <c r="C38" s="43"/>
      <c r="D38" s="76"/>
      <c r="E38" s="77"/>
      <c r="F38" s="78"/>
      <c r="G38" s="58"/>
    </row>
    <row r="39" spans="1:7" s="42" customFormat="1" ht="15.75">
      <c r="A39" s="46"/>
      <c r="B39" s="65"/>
      <c r="C39" s="43"/>
      <c r="D39" s="76"/>
      <c r="E39" s="77"/>
      <c r="F39" s="78"/>
      <c r="G39" s="58"/>
    </row>
    <row r="40" spans="1:7" s="42" customFormat="1" ht="15.75">
      <c r="A40" s="46"/>
      <c r="B40" s="102" t="s">
        <v>32</v>
      </c>
      <c r="C40" s="43"/>
      <c r="D40" s="76"/>
      <c r="E40" s="77"/>
      <c r="F40" s="78"/>
      <c r="G40" s="58"/>
    </row>
    <row r="41" spans="1:7" s="42" customFormat="1" ht="28.5">
      <c r="A41" s="4">
        <v>4.01</v>
      </c>
      <c r="B41" s="1" t="s">
        <v>46</v>
      </c>
      <c r="C41" s="43" t="s">
        <v>4</v>
      </c>
      <c r="D41" s="198">
        <v>1</v>
      </c>
      <c r="E41" s="77"/>
      <c r="F41" s="169"/>
      <c r="G41" s="58"/>
    </row>
    <row r="42" spans="1:7" s="42" customFormat="1" ht="15.75">
      <c r="A42" s="46"/>
      <c r="B42" s="102"/>
      <c r="C42" s="43"/>
      <c r="D42" s="168"/>
      <c r="E42" s="77"/>
      <c r="F42" s="169"/>
      <c r="G42" s="58"/>
    </row>
    <row r="43" spans="1:7" s="42" customFormat="1" ht="15.75">
      <c r="A43" s="4">
        <v>4.0199999999999996</v>
      </c>
      <c r="B43" s="197" t="s">
        <v>48</v>
      </c>
      <c r="C43" s="190" t="s">
        <v>4</v>
      </c>
      <c r="D43" s="191">
        <v>1</v>
      </c>
      <c r="E43" s="185"/>
      <c r="F43" s="186"/>
      <c r="G43" s="58"/>
    </row>
    <row r="44" spans="1:7" s="42" customFormat="1" ht="15.75">
      <c r="A44" s="4"/>
      <c r="B44" s="44"/>
      <c r="C44" s="43"/>
      <c r="D44" s="76"/>
      <c r="E44" s="77"/>
      <c r="F44" s="78"/>
      <c r="G44" s="58"/>
    </row>
    <row r="45" spans="1:7" s="42" customFormat="1" ht="15.75">
      <c r="A45" s="9"/>
      <c r="B45" s="10" t="s">
        <v>49</v>
      </c>
      <c r="C45" s="11"/>
      <c r="D45" s="82"/>
      <c r="E45" s="83"/>
      <c r="F45" s="84">
        <f>SUM(F38:F44)</f>
        <v>0</v>
      </c>
      <c r="G45" s="58"/>
    </row>
    <row r="46" spans="1:7" s="42" customFormat="1" ht="15.75">
      <c r="A46" s="45"/>
      <c r="B46" s="44"/>
      <c r="C46" s="43"/>
      <c r="D46" s="76"/>
      <c r="E46" s="77"/>
      <c r="F46" s="78"/>
      <c r="G46" s="58"/>
    </row>
    <row r="47" spans="1:7" s="42" customFormat="1" ht="15.75">
      <c r="A47" s="46">
        <v>5</v>
      </c>
      <c r="B47" s="14" t="s">
        <v>50</v>
      </c>
      <c r="C47" s="43"/>
      <c r="D47" s="76"/>
      <c r="E47" s="77"/>
      <c r="F47" s="78"/>
      <c r="G47" s="58"/>
    </row>
    <row r="48" spans="1:7" s="42" customFormat="1" ht="16.5" customHeight="1">
      <c r="A48" s="45"/>
      <c r="B48" s="1"/>
      <c r="C48" s="43"/>
      <c r="D48" s="76"/>
      <c r="E48" s="77"/>
      <c r="F48" s="78"/>
      <c r="G48" s="58"/>
    </row>
    <row r="49" spans="1:7" s="42" customFormat="1" ht="18" customHeight="1">
      <c r="A49" s="4">
        <f>+A47+0.01</f>
        <v>5.01</v>
      </c>
      <c r="B49" s="1" t="s">
        <v>51</v>
      </c>
      <c r="C49" s="43" t="s">
        <v>4</v>
      </c>
      <c r="D49" s="76">
        <v>2</v>
      </c>
      <c r="E49" s="77"/>
      <c r="F49" s="99"/>
      <c r="G49" s="58"/>
    </row>
    <row r="50" spans="1:7" s="42" customFormat="1" ht="15.75">
      <c r="A50" s="45"/>
      <c r="B50" s="44"/>
      <c r="C50" s="43"/>
      <c r="D50" s="76"/>
      <c r="E50" s="77"/>
      <c r="F50" s="78"/>
      <c r="G50" s="58"/>
    </row>
    <row r="51" spans="1:7" s="42" customFormat="1" ht="15.75">
      <c r="A51" s="9"/>
      <c r="B51" s="10" t="s">
        <v>49</v>
      </c>
      <c r="C51" s="11"/>
      <c r="D51" s="82"/>
      <c r="E51" s="83"/>
      <c r="F51" s="84">
        <f>SUM(F47:F50)</f>
        <v>0</v>
      </c>
      <c r="G51" s="58"/>
    </row>
    <row r="52" spans="1:7" s="42" customFormat="1" ht="15.75">
      <c r="A52" s="45"/>
      <c r="B52" s="44"/>
      <c r="C52" s="43"/>
      <c r="D52" s="76"/>
      <c r="E52" s="77"/>
      <c r="F52" s="78"/>
      <c r="G52" s="58"/>
    </row>
    <row r="53" spans="1:7" s="42" customFormat="1" ht="15.75">
      <c r="A53" s="47">
        <v>6</v>
      </c>
      <c r="B53" s="14" t="s">
        <v>1</v>
      </c>
      <c r="C53" s="43"/>
      <c r="D53" s="76"/>
      <c r="E53" s="77"/>
      <c r="F53" s="78"/>
      <c r="G53" s="58"/>
    </row>
    <row r="54" spans="1:7" s="42" customFormat="1" ht="15.75">
      <c r="A54" s="103">
        <v>6.01</v>
      </c>
      <c r="B54" s="66" t="s">
        <v>84</v>
      </c>
      <c r="C54" s="43"/>
      <c r="D54" s="76"/>
      <c r="E54" s="77"/>
      <c r="F54" s="78"/>
      <c r="G54" s="58"/>
    </row>
    <row r="55" spans="1:7" s="42" customFormat="1" ht="62.25" customHeight="1">
      <c r="A55" s="103"/>
      <c r="B55" s="170" t="s">
        <v>83</v>
      </c>
      <c r="C55" s="43"/>
      <c r="D55" s="76"/>
      <c r="E55" s="77"/>
      <c r="F55" s="78"/>
      <c r="G55" s="58"/>
    </row>
    <row r="56" spans="1:7" s="42" customFormat="1" ht="15" customHeight="1">
      <c r="A56" s="103"/>
      <c r="B56" s="170" t="s">
        <v>74</v>
      </c>
      <c r="C56" s="43" t="s">
        <v>8</v>
      </c>
      <c r="D56" s="76">
        <v>2</v>
      </c>
      <c r="E56" s="77"/>
      <c r="F56" s="78"/>
      <c r="G56" s="58"/>
    </row>
    <row r="57" spans="1:7" s="42" customFormat="1" ht="15" customHeight="1">
      <c r="A57" s="103"/>
      <c r="B57" s="170" t="s">
        <v>73</v>
      </c>
      <c r="C57" s="43" t="s">
        <v>7</v>
      </c>
      <c r="D57" s="168">
        <v>5.65</v>
      </c>
      <c r="E57" s="77"/>
      <c r="F57" s="78"/>
      <c r="G57" s="58"/>
    </row>
    <row r="58" spans="1:7" s="42" customFormat="1" ht="27.75" customHeight="1">
      <c r="A58" s="103"/>
      <c r="B58" s="170" t="s">
        <v>80</v>
      </c>
      <c r="C58" s="43" t="s">
        <v>8</v>
      </c>
      <c r="D58" s="76">
        <v>2</v>
      </c>
      <c r="E58" s="77"/>
      <c r="F58" s="78"/>
      <c r="G58" s="58"/>
    </row>
    <row r="59" spans="1:7" s="42" customFormat="1" ht="29.25" customHeight="1">
      <c r="A59" s="103"/>
      <c r="B59" s="170" t="s">
        <v>69</v>
      </c>
      <c r="C59" s="43" t="s">
        <v>4</v>
      </c>
      <c r="D59" s="76">
        <v>2</v>
      </c>
      <c r="E59" s="77"/>
      <c r="F59" s="78"/>
      <c r="G59" s="58"/>
    </row>
    <row r="60" spans="1:7" s="42" customFormat="1" ht="18" customHeight="1">
      <c r="A60" s="103"/>
      <c r="B60" s="170" t="s">
        <v>85</v>
      </c>
      <c r="C60" s="43" t="s">
        <v>8</v>
      </c>
      <c r="D60" s="76">
        <v>1</v>
      </c>
      <c r="E60" s="77"/>
      <c r="F60" s="78"/>
      <c r="G60" s="58"/>
    </row>
    <row r="61" spans="1:7" s="42" customFormat="1" ht="18" customHeight="1">
      <c r="A61" s="103"/>
      <c r="B61" s="170" t="s">
        <v>86</v>
      </c>
      <c r="C61" s="43" t="s">
        <v>10</v>
      </c>
      <c r="D61" s="76">
        <v>2</v>
      </c>
      <c r="E61" s="77"/>
      <c r="F61" s="78"/>
      <c r="G61" s="58"/>
    </row>
    <row r="62" spans="1:7" s="42" customFormat="1" ht="16.5" customHeight="1">
      <c r="A62" s="103"/>
      <c r="B62" s="170" t="s">
        <v>87</v>
      </c>
      <c r="C62" s="43" t="s">
        <v>9</v>
      </c>
      <c r="D62" s="76">
        <v>1</v>
      </c>
      <c r="E62" s="77"/>
      <c r="F62" s="78"/>
      <c r="G62" s="58"/>
    </row>
    <row r="63" spans="1:7" s="42" customFormat="1" ht="17.25" customHeight="1">
      <c r="A63" s="103"/>
      <c r="B63" s="170" t="s">
        <v>88</v>
      </c>
      <c r="C63" s="43" t="s">
        <v>8</v>
      </c>
      <c r="D63" s="76">
        <v>2</v>
      </c>
      <c r="E63" s="77"/>
      <c r="F63" s="78"/>
      <c r="G63" s="58"/>
    </row>
    <row r="64" spans="1:7" s="42" customFormat="1" ht="17.25" customHeight="1">
      <c r="A64" s="103"/>
      <c r="B64" s="170" t="s">
        <v>89</v>
      </c>
      <c r="C64" s="43" t="s">
        <v>4</v>
      </c>
      <c r="D64" s="76">
        <v>1</v>
      </c>
      <c r="E64" s="77"/>
      <c r="F64" s="78"/>
      <c r="G64" s="58"/>
    </row>
    <row r="65" spans="1:7" s="42" customFormat="1" ht="33" customHeight="1">
      <c r="A65" s="103"/>
      <c r="B65" s="170" t="s">
        <v>90</v>
      </c>
      <c r="C65" s="43" t="s">
        <v>8</v>
      </c>
      <c r="D65" s="76">
        <v>2</v>
      </c>
      <c r="E65" s="77"/>
      <c r="F65" s="78"/>
      <c r="G65" s="58"/>
    </row>
    <row r="66" spans="1:7" s="42" customFormat="1" ht="15.75">
      <c r="A66" s="103"/>
      <c r="B66" s="170"/>
      <c r="C66" s="43"/>
      <c r="D66" s="76"/>
      <c r="E66" s="77"/>
      <c r="F66" s="78"/>
      <c r="G66" s="58"/>
    </row>
    <row r="67" spans="1:7" s="42" customFormat="1" ht="15.75">
      <c r="A67" s="103">
        <v>6.02</v>
      </c>
      <c r="B67" s="66" t="s">
        <v>77</v>
      </c>
      <c r="C67" s="43"/>
      <c r="D67" s="76"/>
      <c r="E67" s="77"/>
      <c r="F67" s="78"/>
      <c r="G67" s="58"/>
    </row>
    <row r="68" spans="1:7" s="42" customFormat="1" ht="59.25" customHeight="1">
      <c r="A68" s="103"/>
      <c r="B68" s="170" t="s">
        <v>82</v>
      </c>
      <c r="C68" s="43"/>
      <c r="D68" s="76"/>
      <c r="E68" s="77"/>
      <c r="F68" s="78"/>
      <c r="G68" s="58"/>
    </row>
    <row r="69" spans="1:7" s="42" customFormat="1" ht="13.15" customHeight="1">
      <c r="A69" s="103"/>
      <c r="B69" s="170" t="s">
        <v>74</v>
      </c>
      <c r="C69" s="43" t="s">
        <v>8</v>
      </c>
      <c r="D69" s="76">
        <v>1</v>
      </c>
      <c r="E69" s="77"/>
      <c r="F69" s="78"/>
      <c r="G69" s="58"/>
    </row>
    <row r="70" spans="1:7" s="42" customFormat="1" ht="13.9" customHeight="1">
      <c r="A70" s="103"/>
      <c r="B70" s="170" t="s">
        <v>73</v>
      </c>
      <c r="C70" s="43" t="s">
        <v>7</v>
      </c>
      <c r="D70" s="168">
        <v>20.7</v>
      </c>
      <c r="E70" s="77"/>
      <c r="F70" s="78"/>
      <c r="G70" s="58"/>
    </row>
    <row r="71" spans="1:7" s="42" customFormat="1" ht="30.75" customHeight="1">
      <c r="A71" s="103"/>
      <c r="B71" s="170" t="s">
        <v>80</v>
      </c>
      <c r="C71" s="43" t="s">
        <v>8</v>
      </c>
      <c r="D71" s="76">
        <v>2</v>
      </c>
      <c r="E71" s="77"/>
      <c r="F71" s="78"/>
      <c r="G71" s="58"/>
    </row>
    <row r="72" spans="1:7" s="42" customFormat="1" ht="27.75" customHeight="1">
      <c r="A72" s="103"/>
      <c r="B72" s="170" t="s">
        <v>69</v>
      </c>
      <c r="C72" s="43" t="s">
        <v>4</v>
      </c>
      <c r="D72" s="76">
        <v>1</v>
      </c>
      <c r="E72" s="77"/>
      <c r="F72" s="78"/>
      <c r="G72" s="58"/>
    </row>
    <row r="73" spans="1:7" s="42" customFormat="1" ht="15" customHeight="1">
      <c r="A73" s="103"/>
      <c r="B73" s="170" t="s">
        <v>81</v>
      </c>
      <c r="C73" s="43" t="s">
        <v>4</v>
      </c>
      <c r="D73" s="76">
        <v>1</v>
      </c>
      <c r="E73" s="77"/>
      <c r="F73" s="78"/>
      <c r="G73" s="58"/>
    </row>
    <row r="74" spans="1:7" s="42" customFormat="1" ht="15" customHeight="1">
      <c r="A74" s="103"/>
      <c r="B74" s="170" t="s">
        <v>79</v>
      </c>
      <c r="C74" s="43" t="s">
        <v>4</v>
      </c>
      <c r="D74" s="76">
        <v>1</v>
      </c>
      <c r="E74" s="77"/>
      <c r="F74" s="78"/>
      <c r="G74" s="58"/>
    </row>
    <row r="75" spans="1:7" s="42" customFormat="1" ht="15" customHeight="1">
      <c r="A75" s="103"/>
      <c r="B75" s="170" t="s">
        <v>78</v>
      </c>
      <c r="C75" s="43" t="s">
        <v>8</v>
      </c>
      <c r="D75" s="76">
        <v>1</v>
      </c>
      <c r="E75" s="77"/>
      <c r="F75" s="78"/>
      <c r="G75" s="58"/>
    </row>
    <row r="76" spans="1:7" s="42" customFormat="1" ht="13.9" customHeight="1">
      <c r="A76" s="103"/>
      <c r="B76" s="170"/>
      <c r="C76" s="43"/>
      <c r="D76" s="76"/>
      <c r="E76" s="77"/>
      <c r="F76" s="78"/>
      <c r="G76" s="58"/>
    </row>
    <row r="77" spans="1:7" s="42" customFormat="1" ht="15.75">
      <c r="A77" s="103">
        <v>6.03</v>
      </c>
      <c r="B77" s="66" t="s">
        <v>76</v>
      </c>
      <c r="C77" s="43"/>
      <c r="D77" s="76"/>
      <c r="E77" s="77"/>
      <c r="F77" s="78">
        <f t="shared" ref="F77" si="0">+E77*D77</f>
        <v>0</v>
      </c>
      <c r="G77" s="58"/>
    </row>
    <row r="78" spans="1:7" s="42" customFormat="1" ht="61.5" customHeight="1">
      <c r="A78" s="103"/>
      <c r="B78" s="170" t="s">
        <v>72</v>
      </c>
      <c r="C78" s="43"/>
      <c r="D78" s="76"/>
      <c r="E78" s="77"/>
      <c r="F78" s="78"/>
      <c r="G78" s="58"/>
    </row>
    <row r="79" spans="1:7" s="42" customFormat="1" ht="16.149999999999999" customHeight="1">
      <c r="A79" s="103"/>
      <c r="B79" s="170" t="s">
        <v>74</v>
      </c>
      <c r="C79" s="43" t="s">
        <v>8</v>
      </c>
      <c r="D79" s="76">
        <v>1</v>
      </c>
      <c r="E79" s="77"/>
      <c r="F79" s="78"/>
      <c r="G79" s="58"/>
    </row>
    <row r="80" spans="1:7" s="42" customFormat="1" ht="17.45" customHeight="1">
      <c r="A80" s="103"/>
      <c r="B80" s="170" t="s">
        <v>73</v>
      </c>
      <c r="C80" s="43" t="s">
        <v>7</v>
      </c>
      <c r="D80" s="168">
        <v>22.3</v>
      </c>
      <c r="E80" s="77"/>
      <c r="F80" s="78"/>
      <c r="G80" s="58"/>
    </row>
    <row r="81" spans="1:7" s="42" customFormat="1" ht="28.5" customHeight="1">
      <c r="A81" s="103"/>
      <c r="B81" s="170" t="s">
        <v>68</v>
      </c>
      <c r="C81" s="43" t="s">
        <v>8</v>
      </c>
      <c r="D81" s="76">
        <v>2</v>
      </c>
      <c r="E81" s="77"/>
      <c r="F81" s="78"/>
      <c r="G81" s="58"/>
    </row>
    <row r="82" spans="1:7" s="42" customFormat="1" ht="30.75" customHeight="1">
      <c r="A82" s="103"/>
      <c r="B82" s="170" t="s">
        <v>69</v>
      </c>
      <c r="C82" s="43" t="s">
        <v>4</v>
      </c>
      <c r="D82" s="76">
        <v>1</v>
      </c>
      <c r="E82" s="77"/>
      <c r="F82" s="78"/>
      <c r="G82" s="58"/>
    </row>
    <row r="83" spans="1:7" s="42" customFormat="1" ht="17.45" customHeight="1">
      <c r="A83" s="103"/>
      <c r="B83" s="170" t="s">
        <v>70</v>
      </c>
      <c r="C83" s="43" t="s">
        <v>4</v>
      </c>
      <c r="D83" s="76">
        <v>1</v>
      </c>
      <c r="E83" s="77"/>
      <c r="F83" s="78"/>
      <c r="G83" s="58"/>
    </row>
    <row r="84" spans="1:7" s="42" customFormat="1" ht="13.15" customHeight="1">
      <c r="A84" s="103"/>
      <c r="B84" s="170" t="s">
        <v>75</v>
      </c>
      <c r="C84" s="43" t="s">
        <v>8</v>
      </c>
      <c r="D84" s="76">
        <v>1</v>
      </c>
      <c r="E84" s="77"/>
      <c r="F84" s="78"/>
      <c r="G84" s="58"/>
    </row>
    <row r="85" spans="1:7" s="42" customFormat="1" ht="30.75" customHeight="1">
      <c r="A85" s="103"/>
      <c r="B85" s="170" t="s">
        <v>71</v>
      </c>
      <c r="C85" s="43" t="s">
        <v>4</v>
      </c>
      <c r="D85" s="76">
        <v>1</v>
      </c>
      <c r="E85" s="77"/>
      <c r="F85" s="78"/>
      <c r="G85" s="58"/>
    </row>
    <row r="86" spans="1:7" s="42" customFormat="1" ht="15.75">
      <c r="A86" s="86"/>
      <c r="B86" s="172"/>
      <c r="C86" s="109"/>
      <c r="D86" s="85"/>
      <c r="E86" s="95"/>
      <c r="F86" s="87"/>
      <c r="G86" s="58"/>
    </row>
    <row r="87" spans="1:7" s="42" customFormat="1" ht="15.75">
      <c r="A87" s="86"/>
      <c r="B87" s="61"/>
      <c r="C87" s="109"/>
      <c r="D87" s="85"/>
      <c r="E87" s="95"/>
      <c r="F87" s="87">
        <f t="shared" ref="F87" si="1">E87*D87</f>
        <v>0</v>
      </c>
      <c r="G87" s="58"/>
    </row>
    <row r="88" spans="1:7" s="42" customFormat="1" ht="15.75">
      <c r="A88" s="86"/>
      <c r="B88" s="48"/>
      <c r="C88" s="109"/>
      <c r="D88" s="85"/>
      <c r="E88" s="95"/>
      <c r="F88" s="87"/>
      <c r="G88" s="58"/>
    </row>
    <row r="89" spans="1:7" s="42" customFormat="1" ht="15.75">
      <c r="A89" s="88"/>
      <c r="B89" s="10" t="s">
        <v>49</v>
      </c>
      <c r="C89" s="112"/>
      <c r="D89" s="89"/>
      <c r="E89" s="90"/>
      <c r="F89" s="91">
        <f>SUM(F53:F88)</f>
        <v>0</v>
      </c>
      <c r="G89" s="58"/>
    </row>
    <row r="90" spans="1:7" s="111" customFormat="1" ht="14.25">
      <c r="A90" s="86"/>
      <c r="B90" s="48"/>
      <c r="C90" s="109"/>
      <c r="D90" s="85"/>
      <c r="E90" s="95"/>
      <c r="F90" s="87"/>
      <c r="G90" s="110"/>
    </row>
    <row r="91" spans="1:7" s="42" customFormat="1" ht="15.75">
      <c r="A91" s="47">
        <v>7</v>
      </c>
      <c r="B91" s="14" t="s">
        <v>59</v>
      </c>
      <c r="C91" s="43"/>
      <c r="D91" s="76"/>
      <c r="E91" s="77"/>
      <c r="F91" s="78"/>
      <c r="G91" s="58"/>
    </row>
    <row r="92" spans="1:7" s="42" customFormat="1" ht="15.75">
      <c r="A92" s="47"/>
      <c r="B92" s="61"/>
      <c r="C92" s="43"/>
      <c r="D92" s="76"/>
      <c r="E92" s="77"/>
      <c r="F92" s="78"/>
      <c r="G92" s="58"/>
    </row>
    <row r="93" spans="1:7" s="42" customFormat="1" ht="28.5">
      <c r="A93" s="86">
        <v>7.01</v>
      </c>
      <c r="B93" s="48" t="s">
        <v>67</v>
      </c>
      <c r="C93" s="109" t="s">
        <v>4</v>
      </c>
      <c r="D93" s="85">
        <v>1</v>
      </c>
      <c r="E93" s="95"/>
      <c r="F93" s="87"/>
      <c r="G93" s="58"/>
    </row>
    <row r="94" spans="1:7" s="42" customFormat="1" ht="55.5" customHeight="1">
      <c r="A94" s="86"/>
      <c r="B94" s="48" t="s">
        <v>60</v>
      </c>
      <c r="C94" s="109" t="s">
        <v>4</v>
      </c>
      <c r="D94" s="85">
        <v>1</v>
      </c>
      <c r="E94" s="95"/>
      <c r="F94" s="87"/>
      <c r="G94" s="58"/>
    </row>
    <row r="95" spans="1:7" s="42" customFormat="1" ht="29.25" customHeight="1">
      <c r="A95" s="86"/>
      <c r="B95" s="48" t="s">
        <v>61</v>
      </c>
      <c r="C95" s="109" t="s">
        <v>4</v>
      </c>
      <c r="D95" s="85">
        <v>1</v>
      </c>
      <c r="E95" s="95"/>
      <c r="F95" s="87"/>
      <c r="G95" s="58"/>
    </row>
    <row r="96" spans="1:7" s="42" customFormat="1" ht="15.75">
      <c r="A96" s="86"/>
      <c r="B96" s="48"/>
      <c r="C96" s="109"/>
      <c r="D96" s="85"/>
      <c r="E96" s="95"/>
      <c r="F96" s="87"/>
      <c r="G96" s="58"/>
    </row>
    <row r="97" spans="1:7" s="42" customFormat="1" ht="28.5">
      <c r="A97" s="86">
        <v>7.02</v>
      </c>
      <c r="B97" s="48" t="s">
        <v>66</v>
      </c>
      <c r="C97" s="109" t="s">
        <v>4</v>
      </c>
      <c r="D97" s="85">
        <v>1</v>
      </c>
      <c r="E97" s="95"/>
      <c r="F97" s="87"/>
      <c r="G97" s="58"/>
    </row>
    <row r="98" spans="1:7" s="42" customFormat="1" ht="15.75">
      <c r="A98" s="86"/>
      <c r="B98" s="48" t="s">
        <v>65</v>
      </c>
      <c r="C98" s="109" t="s">
        <v>10</v>
      </c>
      <c r="D98" s="85">
        <v>6</v>
      </c>
      <c r="E98" s="95"/>
      <c r="F98" s="87"/>
      <c r="G98" s="58"/>
    </row>
    <row r="99" spans="1:7" s="42" customFormat="1" ht="15.75">
      <c r="A99" s="86"/>
      <c r="B99" s="48"/>
      <c r="C99" s="109"/>
      <c r="D99" s="85"/>
      <c r="E99" s="95"/>
      <c r="F99" s="87"/>
      <c r="G99" s="58"/>
    </row>
    <row r="100" spans="1:7" s="42" customFormat="1" ht="15.75">
      <c r="A100" s="86"/>
      <c r="B100" s="48"/>
      <c r="C100" s="109"/>
      <c r="D100" s="85"/>
      <c r="E100" s="95"/>
      <c r="F100" s="87"/>
      <c r="G100" s="58"/>
    </row>
    <row r="101" spans="1:7" s="42" customFormat="1" ht="15.75">
      <c r="A101" s="45"/>
      <c r="B101" s="44"/>
      <c r="C101" s="43"/>
      <c r="D101" s="76"/>
      <c r="E101" s="77"/>
      <c r="F101" s="78"/>
      <c r="G101" s="58"/>
    </row>
    <row r="102" spans="1:7" s="42" customFormat="1" ht="15.75">
      <c r="A102" s="9"/>
      <c r="B102" s="10" t="s">
        <v>49</v>
      </c>
      <c r="C102" s="11"/>
      <c r="D102" s="82"/>
      <c r="E102" s="83"/>
      <c r="F102" s="84">
        <f>SUM(F93:F101)</f>
        <v>0</v>
      </c>
      <c r="G102" s="58"/>
    </row>
    <row r="103" spans="1:7" s="42" customFormat="1" ht="15.75">
      <c r="A103" s="45"/>
      <c r="B103" s="113"/>
      <c r="C103" s="43"/>
      <c r="D103" s="76"/>
      <c r="E103" s="77"/>
      <c r="F103" s="92"/>
      <c r="G103" s="58"/>
    </row>
    <row r="104" spans="1:7" s="15" customFormat="1" ht="15">
      <c r="A104" s="46">
        <v>8</v>
      </c>
      <c r="B104" s="93" t="s">
        <v>58</v>
      </c>
      <c r="C104" s="43"/>
      <c r="D104" s="76"/>
      <c r="E104" s="77"/>
      <c r="F104" s="78"/>
      <c r="G104" s="60"/>
    </row>
    <row r="105" spans="1:7" s="42" customFormat="1" ht="15.75">
      <c r="A105" s="45"/>
      <c r="B105" s="44"/>
      <c r="C105" s="43"/>
      <c r="D105" s="76"/>
      <c r="E105" s="77"/>
      <c r="F105" s="78"/>
      <c r="G105" s="58"/>
    </row>
    <row r="106" spans="1:7" s="42" customFormat="1" ht="50.25" customHeight="1">
      <c r="A106" s="45">
        <v>8.01</v>
      </c>
      <c r="B106" s="189" t="s">
        <v>62</v>
      </c>
      <c r="C106" s="43" t="s">
        <v>4</v>
      </c>
      <c r="D106" s="76">
        <v>1</v>
      </c>
      <c r="E106" s="77"/>
      <c r="F106" s="78"/>
      <c r="G106" s="58"/>
    </row>
    <row r="107" spans="1:7" s="42" customFormat="1" ht="15.75">
      <c r="A107" s="45"/>
      <c r="B107" s="189" t="s">
        <v>63</v>
      </c>
      <c r="C107" s="43" t="s">
        <v>10</v>
      </c>
      <c r="D107" s="76">
        <v>15</v>
      </c>
      <c r="E107" s="77"/>
      <c r="F107" s="78"/>
      <c r="G107" s="58"/>
    </row>
    <row r="108" spans="1:7" s="42" customFormat="1" ht="28.5">
      <c r="A108" s="45"/>
      <c r="B108" s="189" t="s">
        <v>64</v>
      </c>
      <c r="C108" s="43" t="s">
        <v>10</v>
      </c>
      <c r="D108" s="76">
        <v>14</v>
      </c>
      <c r="E108" s="77"/>
      <c r="F108" s="78"/>
      <c r="G108" s="58"/>
    </row>
    <row r="109" spans="1:7" s="42" customFormat="1" ht="15.75">
      <c r="A109" s="45"/>
      <c r="B109" s="189"/>
      <c r="C109" s="43"/>
      <c r="D109" s="76"/>
      <c r="E109" s="77"/>
      <c r="F109" s="78"/>
      <c r="G109" s="58"/>
    </row>
    <row r="110" spans="1:7" s="42" customFormat="1" ht="15.75">
      <c r="A110" s="86"/>
      <c r="B110" s="96"/>
      <c r="C110" s="94"/>
      <c r="D110" s="85"/>
      <c r="E110" s="95"/>
      <c r="F110" s="87"/>
      <c r="G110" s="58"/>
    </row>
    <row r="111" spans="1:7" s="42" customFormat="1" ht="15.75">
      <c r="A111" s="9"/>
      <c r="B111" s="10" t="s">
        <v>49</v>
      </c>
      <c r="C111" s="11"/>
      <c r="D111" s="82"/>
      <c r="E111" s="114"/>
      <c r="F111" s="84">
        <f>SUM(F104:F105)</f>
        <v>0</v>
      </c>
      <c r="G111" s="58"/>
    </row>
    <row r="112" spans="1:7" s="42" customFormat="1" ht="15.75">
      <c r="A112" s="86"/>
      <c r="B112" s="96"/>
      <c r="C112" s="94"/>
      <c r="D112" s="85"/>
      <c r="E112" s="95"/>
      <c r="F112" s="87"/>
      <c r="G112" s="58"/>
    </row>
    <row r="113" spans="1:7" s="42" customFormat="1" ht="15.75">
      <c r="A113" s="97">
        <v>9</v>
      </c>
      <c r="B113" s="14" t="s">
        <v>2</v>
      </c>
      <c r="C113" s="94"/>
      <c r="D113" s="85"/>
      <c r="E113" s="95"/>
      <c r="F113" s="87"/>
      <c r="G113" s="58"/>
    </row>
    <row r="114" spans="1:7" s="42" customFormat="1" ht="15.75">
      <c r="A114" s="45"/>
      <c r="B114" s="44"/>
      <c r="C114" s="43"/>
      <c r="D114" s="76"/>
      <c r="E114" s="95"/>
      <c r="F114" s="87"/>
      <c r="G114" s="58"/>
    </row>
    <row r="115" spans="1:7" s="42" customFormat="1" ht="15.75">
      <c r="A115" s="86"/>
      <c r="B115" s="62"/>
      <c r="C115" s="16"/>
      <c r="D115" s="101"/>
      <c r="E115" s="98"/>
      <c r="F115" s="98"/>
      <c r="G115" s="58"/>
    </row>
    <row r="116" spans="1:7" s="42" customFormat="1" ht="15.75">
      <c r="A116" s="86"/>
      <c r="B116" s="62"/>
      <c r="C116" s="16"/>
      <c r="D116" s="101"/>
      <c r="E116" s="98"/>
      <c r="F116" s="98"/>
      <c r="G116" s="58"/>
    </row>
    <row r="117" spans="1:7" s="42" customFormat="1" ht="15.75">
      <c r="A117" s="9"/>
      <c r="B117" s="10" t="s">
        <v>49</v>
      </c>
      <c r="C117" s="11"/>
      <c r="D117" s="82"/>
      <c r="E117" s="114"/>
      <c r="F117" s="84">
        <f>SUM(F113:F114)</f>
        <v>0</v>
      </c>
      <c r="G117" s="58"/>
    </row>
    <row r="118" spans="1:7" s="42" customFormat="1" ht="15.75">
      <c r="A118" s="45"/>
      <c r="B118" s="67"/>
      <c r="C118" s="43"/>
      <c r="D118" s="76"/>
      <c r="E118" s="105"/>
      <c r="F118" s="92"/>
      <c r="G118" s="58"/>
    </row>
    <row r="119" spans="1:7" s="42" customFormat="1" ht="15.75">
      <c r="A119" s="45"/>
      <c r="B119" s="44"/>
      <c r="C119" s="43"/>
      <c r="D119" s="76"/>
      <c r="E119" s="77"/>
      <c r="F119" s="78"/>
      <c r="G119" s="58"/>
    </row>
    <row r="120" spans="1:7" s="42" customFormat="1" ht="15.75">
      <c r="A120" s="45"/>
      <c r="B120" s="66" t="s">
        <v>91</v>
      </c>
      <c r="C120" s="43"/>
      <c r="D120" s="76"/>
      <c r="E120" s="77"/>
      <c r="F120" s="78"/>
      <c r="G120" s="58"/>
    </row>
    <row r="121" spans="1:7" s="42" customFormat="1" ht="15.75">
      <c r="A121" s="45"/>
      <c r="B121" s="44"/>
      <c r="C121" s="43"/>
      <c r="D121" s="76"/>
      <c r="E121" s="77"/>
      <c r="F121" s="78"/>
      <c r="G121" s="58"/>
    </row>
    <row r="122" spans="1:7" s="42" customFormat="1" ht="15.75">
      <c r="A122" s="45">
        <v>1</v>
      </c>
      <c r="B122" s="44" t="str">
        <f>+B6</f>
        <v>Kerja Pengubahsuaian</v>
      </c>
      <c r="C122" s="43"/>
      <c r="D122" s="76"/>
      <c r="E122" s="77"/>
      <c r="F122" s="78">
        <f>F8</f>
        <v>0</v>
      </c>
      <c r="G122" s="58"/>
    </row>
    <row r="123" spans="1:7" s="42" customFormat="1" ht="15.75">
      <c r="A123" s="45"/>
      <c r="B123" s="44"/>
      <c r="C123" s="43"/>
      <c r="D123" s="76"/>
      <c r="E123" s="77"/>
      <c r="F123" s="78"/>
      <c r="G123" s="58"/>
    </row>
    <row r="124" spans="1:7" s="42" customFormat="1" ht="15.75">
      <c r="A124" s="45">
        <v>2</v>
      </c>
      <c r="B124" s="44" t="str">
        <f>B12</f>
        <v>Siling dan Kemasan Siling</v>
      </c>
      <c r="C124" s="43"/>
      <c r="D124" s="76"/>
      <c r="E124" s="77"/>
      <c r="F124" s="13">
        <f>F23</f>
        <v>0</v>
      </c>
      <c r="G124" s="58"/>
    </row>
    <row r="125" spans="1:7" s="42" customFormat="1" ht="15.75">
      <c r="A125" s="45"/>
      <c r="B125" s="44"/>
      <c r="C125" s="43"/>
      <c r="D125" s="76"/>
      <c r="E125" s="77"/>
      <c r="F125" s="78"/>
      <c r="G125" s="58"/>
    </row>
    <row r="126" spans="1:7" s="42" customFormat="1" ht="15.75">
      <c r="A126" s="45">
        <v>3</v>
      </c>
      <c r="B126" s="44" t="str">
        <f>B25</f>
        <v>Dinding dan Kemasan Dinding</v>
      </c>
      <c r="C126" s="43"/>
      <c r="D126" s="76"/>
      <c r="E126" s="77"/>
      <c r="F126" s="78">
        <f>F36</f>
        <v>0</v>
      </c>
      <c r="G126" s="58"/>
    </row>
    <row r="127" spans="1:7" s="42" customFormat="1" ht="15.75">
      <c r="A127" s="45"/>
      <c r="B127" s="44"/>
      <c r="C127" s="43"/>
      <c r="D127" s="76"/>
      <c r="E127" s="77"/>
      <c r="F127" s="78"/>
      <c r="G127" s="58"/>
    </row>
    <row r="128" spans="1:7" s="42" customFormat="1" ht="15.75">
      <c r="A128" s="45">
        <v>4</v>
      </c>
      <c r="B128" s="44" t="str">
        <f>B38</f>
        <v>Kemasan Lantai</v>
      </c>
      <c r="C128" s="43"/>
      <c r="D128" s="76"/>
      <c r="E128" s="77"/>
      <c r="F128" s="78">
        <f>F45</f>
        <v>0</v>
      </c>
      <c r="G128" s="58"/>
    </row>
    <row r="129" spans="1:7" s="42" customFormat="1" ht="15.75">
      <c r="A129" s="45"/>
      <c r="B129" s="44"/>
      <c r="C129" s="43"/>
      <c r="D129" s="76"/>
      <c r="E129" s="77"/>
      <c r="F129" s="78"/>
      <c r="G129" s="58"/>
    </row>
    <row r="130" spans="1:7" s="42" customFormat="1" ht="15.75">
      <c r="A130" s="45">
        <v>5</v>
      </c>
      <c r="B130" s="44" t="str">
        <f>B47</f>
        <v>Pintu dan Peralatan (Ironmongery)</v>
      </c>
      <c r="C130" s="43"/>
      <c r="D130" s="76"/>
      <c r="E130" s="77"/>
      <c r="F130" s="78">
        <f>F51</f>
        <v>0</v>
      </c>
      <c r="G130" s="58"/>
    </row>
    <row r="131" spans="1:7" s="42" customFormat="1" ht="15.75">
      <c r="A131" s="45"/>
      <c r="B131" s="44"/>
      <c r="C131" s="43"/>
      <c r="D131" s="76"/>
      <c r="E131" s="77"/>
      <c r="F131" s="78"/>
      <c r="G131" s="58"/>
    </row>
    <row r="132" spans="1:7" s="42" customFormat="1" ht="15.75">
      <c r="A132" s="45">
        <v>6</v>
      </c>
      <c r="B132" s="44" t="str">
        <f>B53</f>
        <v>Built in Fittings</v>
      </c>
      <c r="C132" s="43"/>
      <c r="D132" s="76"/>
      <c r="E132" s="77"/>
      <c r="F132" s="78">
        <f>F89</f>
        <v>0</v>
      </c>
      <c r="G132" s="58"/>
    </row>
    <row r="133" spans="1:7" s="42" customFormat="1" ht="15.75">
      <c r="A133" s="45"/>
      <c r="B133" s="44"/>
      <c r="C133" s="43"/>
      <c r="D133" s="76"/>
      <c r="E133" s="77"/>
      <c r="F133" s="78"/>
      <c r="G133" s="58"/>
    </row>
    <row r="134" spans="1:7" s="42" customFormat="1" ht="15.75">
      <c r="A134" s="45">
        <v>7</v>
      </c>
      <c r="B134" s="44" t="str">
        <f>+B91</f>
        <v>Kerja Mekanikal</v>
      </c>
      <c r="C134" s="43"/>
      <c r="D134" s="76"/>
      <c r="E134" s="77"/>
      <c r="F134" s="78">
        <f>F102</f>
        <v>0</v>
      </c>
      <c r="G134" s="58"/>
    </row>
    <row r="135" spans="1:7" s="42" customFormat="1" ht="15.75">
      <c r="A135" s="45"/>
      <c r="B135" s="44"/>
      <c r="C135" s="43"/>
      <c r="D135" s="76"/>
      <c r="E135" s="77"/>
      <c r="F135" s="78">
        <f>F111</f>
        <v>0</v>
      </c>
      <c r="G135" s="58"/>
    </row>
    <row r="136" spans="1:7" s="42" customFormat="1" ht="15.75">
      <c r="A136" s="45">
        <v>8</v>
      </c>
      <c r="B136" s="44" t="str">
        <f>+B104</f>
        <v>Kerja Elektrik</v>
      </c>
      <c r="C136" s="43"/>
      <c r="D136" s="76"/>
      <c r="E136" s="77"/>
      <c r="F136" s="78">
        <f>F117</f>
        <v>0</v>
      </c>
      <c r="G136" s="58"/>
    </row>
    <row r="137" spans="1:7" s="42" customFormat="1" ht="15.75">
      <c r="A137" s="45"/>
      <c r="B137" s="44"/>
      <c r="C137" s="43"/>
      <c r="D137" s="76"/>
      <c r="E137" s="77"/>
      <c r="F137" s="78"/>
      <c r="G137" s="58"/>
    </row>
    <row r="138" spans="1:7" s="42" customFormat="1" ht="15.75">
      <c r="A138" s="45">
        <v>9</v>
      </c>
      <c r="B138" s="44" t="str">
        <f>+B113</f>
        <v>Misc</v>
      </c>
      <c r="C138" s="43"/>
      <c r="D138" s="76"/>
      <c r="E138" s="77"/>
      <c r="F138" s="78"/>
      <c r="G138" s="58"/>
    </row>
    <row r="139" spans="1:7" s="42" customFormat="1" ht="15.75">
      <c r="A139" s="45"/>
      <c r="B139" s="44"/>
      <c r="C139" s="43"/>
      <c r="D139" s="76"/>
      <c r="E139" s="77"/>
      <c r="F139" s="78"/>
      <c r="G139" s="58"/>
    </row>
    <row r="140" spans="1:7" s="42" customFormat="1" ht="15.75">
      <c r="A140" s="45"/>
      <c r="B140" s="44"/>
      <c r="C140" s="43"/>
      <c r="D140" s="76"/>
      <c r="E140" s="77"/>
      <c r="F140" s="78"/>
      <c r="G140" s="58"/>
    </row>
    <row r="141" spans="1:7" s="42" customFormat="1" ht="15.75">
      <c r="A141" s="45"/>
      <c r="B141" s="44"/>
      <c r="C141" s="43"/>
      <c r="D141" s="76"/>
      <c r="E141" s="77"/>
      <c r="F141" s="78"/>
      <c r="G141" s="58"/>
    </row>
    <row r="142" spans="1:7" s="42" customFormat="1" ht="15.75">
      <c r="A142" s="173"/>
      <c r="B142" s="174"/>
      <c r="C142" s="175"/>
      <c r="D142" s="176"/>
      <c r="E142" s="177"/>
      <c r="F142" s="178"/>
      <c r="G142" s="58"/>
    </row>
    <row r="143" spans="1:7" s="42" customFormat="1" ht="15.75">
      <c r="A143" s="179"/>
      <c r="B143" s="181"/>
      <c r="C143" s="182"/>
      <c r="D143" s="183"/>
      <c r="E143" s="184"/>
      <c r="F143" s="180"/>
      <c r="G143" s="58"/>
    </row>
    <row r="144" spans="1:7" s="42" customFormat="1" ht="15.75">
      <c r="A144" s="45"/>
      <c r="B144" s="44"/>
      <c r="C144" s="43"/>
      <c r="D144" s="76"/>
      <c r="E144" s="77"/>
      <c r="F144" s="78"/>
      <c r="G144" s="58"/>
    </row>
    <row r="145" spans="1:11" s="42" customFormat="1" ht="15.75">
      <c r="A145" s="45"/>
      <c r="B145" s="44"/>
      <c r="C145" s="43"/>
      <c r="D145" s="76"/>
      <c r="E145" s="77"/>
      <c r="F145" s="99"/>
      <c r="G145" s="58"/>
      <c r="K145" s="119"/>
    </row>
    <row r="146" spans="1:11" s="42" customFormat="1" thickBot="1">
      <c r="A146" s="3"/>
      <c r="B146" s="210" t="s">
        <v>92</v>
      </c>
      <c r="C146" s="211"/>
      <c r="D146" s="211"/>
      <c r="E146" s="212"/>
      <c r="F146" s="100">
        <f>SUM(F120:F144)</f>
        <v>0</v>
      </c>
      <c r="G146" s="58"/>
    </row>
    <row r="147" spans="1:11" s="118" customFormat="1" ht="17.25" thickTop="1">
      <c r="A147" s="40"/>
      <c r="B147" s="40"/>
      <c r="C147" s="40"/>
      <c r="D147" s="115"/>
      <c r="E147" s="115"/>
      <c r="F147" s="116"/>
      <c r="G147" s="117"/>
    </row>
    <row r="148" spans="1:11" s="118" customFormat="1">
      <c r="A148" s="40"/>
      <c r="B148" s="40"/>
      <c r="C148" s="40"/>
      <c r="D148" s="115"/>
      <c r="E148" s="115"/>
      <c r="F148" s="116"/>
      <c r="G148" s="117"/>
    </row>
  </sheetData>
  <mergeCells count="8">
    <mergeCell ref="B146:E146"/>
    <mergeCell ref="A1:F1"/>
    <mergeCell ref="A3:A4"/>
    <mergeCell ref="B3:B4"/>
    <mergeCell ref="C3:C4"/>
    <mergeCell ref="D3:D4"/>
    <mergeCell ref="E3:E4"/>
    <mergeCell ref="F3:F4"/>
  </mergeCells>
  <printOptions horizontalCentered="1"/>
  <pageMargins left="0.25" right="0.25" top="0.75" bottom="0.75" header="0.3" footer="0.3"/>
  <pageSetup paperSize="9" scale="76" fitToHeight="0" orientation="portrait" r:id="rId1"/>
  <headerFooter>
    <oddHeader>&amp;RBILL NO.2 - ID WORKS</oddHeader>
    <oddFooter>&amp;C
 Page &amp;P of &amp;N</oddFooter>
  </headerFooter>
  <rowBreaks count="3" manualBreakCount="3">
    <brk id="51" max="5" man="1"/>
    <brk id="89" max="5" man="1"/>
    <brk id="11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Ringkasan</vt:lpstr>
      <vt:lpstr>Awalan</vt:lpstr>
      <vt:lpstr>Sebutharga</vt:lpstr>
      <vt:lpstr>Awalan!Print_Area</vt:lpstr>
      <vt:lpstr>Ringkasan!Print_Area</vt:lpstr>
      <vt:lpstr>Sebutharga!Print_Area</vt:lpstr>
      <vt:lpstr>Sebutharga!Print_Titles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OEM2015</dc:creator>
  <cp:lastModifiedBy>Norfarizan Bt. Noordin @ Mustapha</cp:lastModifiedBy>
  <cp:lastPrinted>2024-10-23T06:38:30Z</cp:lastPrinted>
  <dcterms:created xsi:type="dcterms:W3CDTF">2017-09-13T14:22:47Z</dcterms:created>
  <dcterms:modified xsi:type="dcterms:W3CDTF">2024-10-28T06:44:09Z</dcterms:modified>
</cp:coreProperties>
</file>